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la\Documents\fægtning\"/>
    </mc:Choice>
  </mc:AlternateContent>
  <xr:revisionPtr revIDLastSave="0" documentId="13_ncr:1_{A5FC2905-6990-4827-9863-3D213D2D9E89}" xr6:coauthVersionLast="47" xr6:coauthVersionMax="47" xr10:uidLastSave="{00000000-0000-0000-0000-000000000000}"/>
  <bookViews>
    <workbookView xWindow="-108" yWindow="-108" windowWidth="23256" windowHeight="12456" tabRatio="992" xr2:uid="{00000000-000D-0000-FFFF-FFFF00000000}"/>
  </bookViews>
  <sheets>
    <sheet name="Resultater" sheetId="1" r:id="rId1"/>
    <sheet name="Om oversigten" sheetId="2" r:id="rId2"/>
    <sheet name="Klubforkortelser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8" i="1" l="1"/>
  <c r="I3" i="1"/>
  <c r="I2" i="1"/>
  <c r="I7" i="1"/>
  <c r="I17" i="1"/>
  <c r="I11" i="1"/>
  <c r="I12" i="1"/>
  <c r="I16" i="1"/>
  <c r="I4" i="1"/>
  <c r="I8" i="1"/>
  <c r="I5" i="1"/>
  <c r="I6" i="1"/>
  <c r="I15" i="1"/>
  <c r="I14" i="1"/>
  <c r="I13" i="1"/>
  <c r="I9" i="1"/>
  <c r="I10" i="1"/>
  <c r="F20" i="1" l="1"/>
  <c r="E20" i="1"/>
</calcChain>
</file>

<file path=xl/sharedStrings.xml><?xml version="1.0" encoding="utf-8"?>
<sst xmlns="http://schemas.openxmlformats.org/spreadsheetml/2006/main" count="70" uniqueCount="42">
  <si>
    <t>Navn</t>
  </si>
  <si>
    <t>Fødselsår</t>
  </si>
  <si>
    <t>Kategori</t>
  </si>
  <si>
    <t>Klub</t>
  </si>
  <si>
    <t>1. runde</t>
  </si>
  <si>
    <t>2. runde</t>
  </si>
  <si>
    <t>3. runde</t>
  </si>
  <si>
    <t>4. runde</t>
  </si>
  <si>
    <t>Pointsum</t>
  </si>
  <si>
    <t>FSF</t>
  </si>
  <si>
    <t>Puslinge</t>
  </si>
  <si>
    <t>FKT</t>
  </si>
  <si>
    <t>Fægterne er som udgangspunkt sorteret efter det samlede pointantal i fleuretcuppen.</t>
  </si>
  <si>
    <r>
      <rPr>
        <sz val="12"/>
        <color rgb="FF000000"/>
        <rFont val="Calibri"/>
        <family val="2"/>
        <charset val="1"/>
      </rPr>
      <t xml:space="preserve">Enkelte aldersgrupper kan vælges fra </t>
    </r>
    <r>
      <rPr>
        <i/>
        <sz val="12"/>
        <color rgb="FF000000"/>
        <rFont val="Calibri"/>
        <family val="2"/>
        <charset val="1"/>
      </rPr>
      <t>Kategori</t>
    </r>
    <r>
      <rPr>
        <sz val="12"/>
        <color rgb="FF000000"/>
        <rFont val="Calibri"/>
        <family val="2"/>
        <charset val="1"/>
      </rPr>
      <t xml:space="preserve">-kolonnen </t>
    </r>
  </si>
  <si>
    <t>Dreng/Pige</t>
  </si>
  <si>
    <t>Fægteklubben Trekanten</t>
  </si>
  <si>
    <t>Frederiksberg Slots Fægteklub</t>
  </si>
  <si>
    <t>Antal fægtere pr runde</t>
  </si>
  <si>
    <t>Otto Samples</t>
  </si>
  <si>
    <t>Miniput</t>
  </si>
  <si>
    <t>Sylvester Eriksson</t>
  </si>
  <si>
    <t>Minioer</t>
  </si>
  <si>
    <t>Emil Magasanik</t>
  </si>
  <si>
    <t>miniorer</t>
  </si>
  <si>
    <t>Axel Berg Harpsøe</t>
  </si>
  <si>
    <t>Cornelius Kofoed</t>
  </si>
  <si>
    <t>Alfred Nymand Larsen</t>
  </si>
  <si>
    <t>Alvin Hauch</t>
  </si>
  <si>
    <t>Arthur William Simpson</t>
  </si>
  <si>
    <t xml:space="preserve">Otto Madsen </t>
  </si>
  <si>
    <t>Sejer Sne Kvint Agger</t>
  </si>
  <si>
    <t>Victor Konrad Schjelde</t>
  </si>
  <si>
    <t>Bille Vangstrup</t>
  </si>
  <si>
    <t>Otto Jul Gagner</t>
  </si>
  <si>
    <t>Minorer</t>
  </si>
  <si>
    <t>Samuel Doensig Bernstein</t>
  </si>
  <si>
    <t>Eliot Noel Poire</t>
  </si>
  <si>
    <t>Bjørn Vilhelm Albris Verge</t>
  </si>
  <si>
    <t xml:space="preserve">Madeline Klein </t>
  </si>
  <si>
    <t>Hvis der for den enkelte fægter står noteret 0 point for en given runde, betyder det, at fægteren ikke har deltaget</t>
  </si>
  <si>
    <t>Hver fægter tildeles 1 point pr touché og 2 point pr kamp vundet</t>
  </si>
  <si>
    <t>Der kan sorteres for hver enkelt runde ved at vælge denne og sorterer fra størst til mindst.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</si>
</sst>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i/>
      <sz val="12"/>
      <color rgb="FF000000"/>
      <name val="Calibri"/>
      <family val="2"/>
      <charset val="1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70AD47"/>
        <bgColor rgb="FF339966"/>
      </patternFill>
    </fill>
  </fills>
  <borders count="4">
    <border>
      <left/>
      <right/>
      <top/>
      <bottom/>
      <diagonal/>
    </border>
    <border>
      <left style="thin">
        <color rgb="FF8FAADC"/>
      </left>
      <right/>
      <top/>
      <bottom style="thin">
        <color rgb="FF8FAADC"/>
      </bottom>
      <diagonal/>
    </border>
    <border>
      <left/>
      <right/>
      <top/>
      <bottom style="thin">
        <color rgb="FF8FAADC"/>
      </bottom>
      <diagonal/>
    </border>
    <border>
      <left/>
      <right style="thin">
        <color rgb="FF8FAADC"/>
      </right>
      <top/>
      <bottom style="thin">
        <color rgb="FF8FAADC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0">
    <xf numFmtId="0" fontId="0" fillId="0" borderId="0" xfId="0"/>
    <xf numFmtId="0" fontId="1" fillId="2" borderId="1" xfId="1" applyBorder="1" applyProtection="1"/>
    <xf numFmtId="0" fontId="1" fillId="2" borderId="2" xfId="1" applyBorder="1" applyProtection="1"/>
    <xf numFmtId="0" fontId="1" fillId="2" borderId="3" xfId="1" applyBorder="1" applyProtection="1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5" fillId="2" borderId="2" xfId="1" applyFont="1" applyBorder="1" applyProtection="1"/>
    <xf numFmtId="0" fontId="6" fillId="0" borderId="0" xfId="0" applyFont="1"/>
    <xf numFmtId="0" fontId="1" fillId="2" borderId="2" xfId="1" applyBorder="1" applyAlignment="1" applyProtection="1">
      <alignment horizontal="left"/>
    </xf>
  </cellXfs>
  <cellStyles count="2">
    <cellStyle name="Explanatory Text" xfId="1" builtinId="53" customBuiltin="1"/>
    <cellStyle name="Normal" xfId="0" builtinId="0"/>
  </cellStyles>
  <dxfs count="4">
    <dxf>
      <numFmt numFmtId="0" formatCode="General"/>
    </dxf>
    <dxf>
      <font>
        <b val="0"/>
      </font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2" displayName="Tabel2" ref="A1:I18" totalsRowShown="0">
  <autoFilter ref="A1:I18" xr:uid="{00000000-0009-0000-0100-000001000000}"/>
  <sortState xmlns:xlrd2="http://schemas.microsoft.com/office/spreadsheetml/2017/richdata2" ref="A2:I18">
    <sortCondition descending="1" ref="I1:I18"/>
  </sortState>
  <tableColumns count="9">
    <tableColumn id="1" xr3:uid="{00000000-0010-0000-0000-000001000000}" name="Navn"/>
    <tableColumn id="2" xr3:uid="{00000000-0010-0000-0000-000002000000}" name="Fødselsår" dataDxfId="3"/>
    <tableColumn id="3" xr3:uid="{00000000-0010-0000-0000-000003000000}" name="Kategori" dataDxfId="2"/>
    <tableColumn id="4" xr3:uid="{00000000-0010-0000-0000-000004000000}" name="Klub"/>
    <tableColumn id="5" xr3:uid="{00000000-0010-0000-0000-000005000000}" name="1. runde"/>
    <tableColumn id="6" xr3:uid="{00000000-0010-0000-0000-000006000000}" name="2. runde" dataDxfId="1"/>
    <tableColumn id="7" xr3:uid="{00000000-0010-0000-0000-000007000000}" name="3. runde"/>
    <tableColumn id="8" xr3:uid="{00000000-0010-0000-0000-000008000000}" name="4. runde"/>
    <tableColumn id="9" xr3:uid="{00000000-0010-0000-0000-000009000000}" name="Pointsum" dataDxfId="0">
      <calculatedColumnFormula>SUM(Tabel2[[#This Row],[1. runde]:[4. runde]])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zoomScaleNormal="100" workbookViewId="0">
      <selection activeCell="I20" sqref="I20"/>
    </sheetView>
  </sheetViews>
  <sheetFormatPr defaultRowHeight="14.4" x14ac:dyDescent="0.3"/>
  <cols>
    <col min="1" max="1" width="23.21875"/>
    <col min="2" max="2" width="11" style="4"/>
    <col min="3" max="3" width="10"/>
    <col min="4" max="4" width="12"/>
    <col min="5" max="5" width="10.33203125"/>
    <col min="6" max="6" width="10.33203125" style="8"/>
    <col min="7" max="8" width="10.33203125"/>
    <col min="9" max="9" width="11.21875"/>
    <col min="10" max="1024" width="8.5546875"/>
  </cols>
  <sheetData>
    <row r="1" spans="1:9" x14ac:dyDescent="0.3">
      <c r="A1" s="1" t="s">
        <v>0</v>
      </c>
      <c r="B1" s="9" t="s">
        <v>1</v>
      </c>
      <c r="C1" s="2" t="s">
        <v>2</v>
      </c>
      <c r="D1" s="2" t="s">
        <v>3</v>
      </c>
      <c r="E1" s="2" t="s">
        <v>4</v>
      </c>
      <c r="F1" s="7" t="s">
        <v>5</v>
      </c>
      <c r="G1" s="2" t="s">
        <v>6</v>
      </c>
      <c r="H1" s="2" t="s">
        <v>7</v>
      </c>
      <c r="I1" s="3" t="s">
        <v>8</v>
      </c>
    </row>
    <row r="2" spans="1:9" x14ac:dyDescent="0.3">
      <c r="A2" t="s">
        <v>22</v>
      </c>
      <c r="B2" s="4">
        <v>2014</v>
      </c>
      <c r="C2" s="4" t="s">
        <v>21</v>
      </c>
      <c r="D2" t="s">
        <v>11</v>
      </c>
      <c r="E2">
        <v>48</v>
      </c>
      <c r="F2" s="8">
        <v>82</v>
      </c>
      <c r="I2" s="5">
        <f>SUM(Tabel2[[#This Row],[1. runde]:[4. runde]])</f>
        <v>130</v>
      </c>
    </row>
    <row r="3" spans="1:9" x14ac:dyDescent="0.3">
      <c r="A3" t="s">
        <v>20</v>
      </c>
      <c r="B3" s="4">
        <v>2014</v>
      </c>
      <c r="C3" s="4" t="s">
        <v>21</v>
      </c>
      <c r="D3" t="s">
        <v>11</v>
      </c>
      <c r="E3">
        <v>36</v>
      </c>
      <c r="F3" s="8">
        <v>72</v>
      </c>
      <c r="I3" s="5">
        <f>SUM(Tabel2[[#This Row],[1. runde]:[4. runde]])</f>
        <v>108</v>
      </c>
    </row>
    <row r="4" spans="1:9" x14ac:dyDescent="0.3">
      <c r="A4" t="s">
        <v>30</v>
      </c>
      <c r="B4" s="4">
        <v>2011</v>
      </c>
      <c r="C4" s="4" t="s">
        <v>10</v>
      </c>
      <c r="D4" t="s">
        <v>9</v>
      </c>
      <c r="E4">
        <v>37</v>
      </c>
      <c r="F4" s="8">
        <v>67</v>
      </c>
      <c r="I4" s="5">
        <f>SUM(Tabel2[[#This Row],[1. runde]:[4. runde]])</f>
        <v>104</v>
      </c>
    </row>
    <row r="5" spans="1:9" x14ac:dyDescent="0.3">
      <c r="A5" t="s">
        <v>32</v>
      </c>
      <c r="B5" s="4">
        <v>2009</v>
      </c>
      <c r="C5" s="4" t="s">
        <v>14</v>
      </c>
      <c r="D5" t="s">
        <v>9</v>
      </c>
      <c r="E5">
        <v>31</v>
      </c>
      <c r="F5" s="8">
        <v>72</v>
      </c>
      <c r="I5" s="5">
        <f>SUM(Tabel2[[#This Row],[1. runde]:[4. runde]])</f>
        <v>103</v>
      </c>
    </row>
    <row r="6" spans="1:9" x14ac:dyDescent="0.3">
      <c r="A6" t="s">
        <v>33</v>
      </c>
      <c r="B6" s="4">
        <v>2010</v>
      </c>
      <c r="C6" s="4" t="s">
        <v>14</v>
      </c>
      <c r="D6" t="s">
        <v>9</v>
      </c>
      <c r="E6">
        <v>29</v>
      </c>
      <c r="F6" s="8">
        <v>53</v>
      </c>
      <c r="I6" s="5">
        <f>SUM(Tabel2[[#This Row],[1. runde]:[4. runde]])</f>
        <v>82</v>
      </c>
    </row>
    <row r="7" spans="1:9" x14ac:dyDescent="0.3">
      <c r="A7" t="s">
        <v>25</v>
      </c>
      <c r="B7" s="4">
        <v>2013</v>
      </c>
      <c r="C7" s="4" t="s">
        <v>34</v>
      </c>
      <c r="D7" t="s">
        <v>9</v>
      </c>
      <c r="E7">
        <v>15</v>
      </c>
      <c r="F7" s="8">
        <v>62</v>
      </c>
      <c r="I7" s="5">
        <f>SUM(Tabel2[[#This Row],[1. runde]:[4. runde]])</f>
        <v>77</v>
      </c>
    </row>
    <row r="8" spans="1:9" x14ac:dyDescent="0.3">
      <c r="A8" t="s">
        <v>31</v>
      </c>
      <c r="B8" s="4">
        <v>2011</v>
      </c>
      <c r="C8" s="4" t="s">
        <v>10</v>
      </c>
      <c r="D8" t="s">
        <v>9</v>
      </c>
      <c r="E8">
        <v>28</v>
      </c>
      <c r="F8" s="8">
        <v>33</v>
      </c>
      <c r="I8" s="5">
        <f>SUM(Tabel2[[#This Row],[1. runde]:[4. runde]])</f>
        <v>61</v>
      </c>
    </row>
    <row r="9" spans="1:9" x14ac:dyDescent="0.3">
      <c r="A9" t="s">
        <v>37</v>
      </c>
      <c r="B9" s="4">
        <v>2014</v>
      </c>
      <c r="C9" s="4" t="s">
        <v>23</v>
      </c>
      <c r="D9" t="s">
        <v>11</v>
      </c>
      <c r="E9">
        <v>0</v>
      </c>
      <c r="F9" s="8">
        <v>53</v>
      </c>
      <c r="I9" s="5">
        <f>SUM(Tabel2[[#This Row],[1. runde]:[4. runde]])</f>
        <v>53</v>
      </c>
    </row>
    <row r="10" spans="1:9" x14ac:dyDescent="0.3">
      <c r="A10" t="s">
        <v>38</v>
      </c>
      <c r="B10" s="4">
        <v>2009</v>
      </c>
      <c r="C10" s="4" t="s">
        <v>14</v>
      </c>
      <c r="D10" t="s">
        <v>9</v>
      </c>
      <c r="E10">
        <v>0</v>
      </c>
      <c r="F10" s="8">
        <v>52</v>
      </c>
      <c r="I10" s="5">
        <f>SUM(Tabel2[[#This Row],[1. runde]:[4. runde]])</f>
        <v>52</v>
      </c>
    </row>
    <row r="11" spans="1:9" x14ac:dyDescent="0.3">
      <c r="A11" t="s">
        <v>27</v>
      </c>
      <c r="B11" s="4">
        <v>2011</v>
      </c>
      <c r="C11" s="4" t="s">
        <v>10</v>
      </c>
      <c r="D11" t="s">
        <v>11</v>
      </c>
      <c r="E11">
        <v>49</v>
      </c>
      <c r="F11" s="8">
        <v>0</v>
      </c>
      <c r="I11" s="5">
        <f>SUM(Tabel2[[#This Row],[1. runde]:[4. runde]])</f>
        <v>49</v>
      </c>
    </row>
    <row r="12" spans="1:9" x14ac:dyDescent="0.3">
      <c r="A12" t="s">
        <v>28</v>
      </c>
      <c r="B12" s="4">
        <v>2011</v>
      </c>
      <c r="C12" s="4" t="s">
        <v>10</v>
      </c>
      <c r="D12" t="s">
        <v>11</v>
      </c>
      <c r="E12">
        <v>43</v>
      </c>
      <c r="F12" s="8">
        <v>0</v>
      </c>
      <c r="I12" s="5">
        <f>SUM(Tabel2[[#This Row],[1. runde]:[4. runde]])</f>
        <v>43</v>
      </c>
    </row>
    <row r="13" spans="1:9" x14ac:dyDescent="0.3">
      <c r="A13" t="s">
        <v>24</v>
      </c>
      <c r="B13" s="4">
        <v>2013</v>
      </c>
      <c r="C13" s="4" t="s">
        <v>21</v>
      </c>
      <c r="D13" t="s">
        <v>11</v>
      </c>
      <c r="E13">
        <v>0</v>
      </c>
      <c r="F13" s="8">
        <v>37</v>
      </c>
      <c r="I13" s="5">
        <f>SUM(Tabel2[[#This Row],[1. runde]:[4. runde]])</f>
        <v>37</v>
      </c>
    </row>
    <row r="14" spans="1:9" x14ac:dyDescent="0.3">
      <c r="A14" t="s">
        <v>36</v>
      </c>
      <c r="B14" s="4">
        <v>2016</v>
      </c>
      <c r="C14" s="4" t="s">
        <v>19</v>
      </c>
      <c r="D14" t="s">
        <v>11</v>
      </c>
      <c r="E14">
        <v>0</v>
      </c>
      <c r="F14" s="8">
        <v>26</v>
      </c>
      <c r="I14" s="5">
        <f>SUM(Tabel2[[#This Row],[1. runde]:[4. runde]])</f>
        <v>26</v>
      </c>
    </row>
    <row r="15" spans="1:9" x14ac:dyDescent="0.3">
      <c r="A15" t="s">
        <v>35</v>
      </c>
      <c r="B15" s="4">
        <v>2016</v>
      </c>
      <c r="C15" s="4" t="s">
        <v>19</v>
      </c>
      <c r="D15" t="s">
        <v>11</v>
      </c>
      <c r="E15">
        <v>0</v>
      </c>
      <c r="F15" s="8">
        <v>20</v>
      </c>
      <c r="I15" s="5">
        <f>SUM(Tabel2[[#This Row],[1. runde]:[4. runde]])</f>
        <v>20</v>
      </c>
    </row>
    <row r="16" spans="1:9" x14ac:dyDescent="0.3">
      <c r="A16" t="s">
        <v>29</v>
      </c>
      <c r="B16" s="4">
        <v>2011</v>
      </c>
      <c r="C16" s="4" t="s">
        <v>10</v>
      </c>
      <c r="D16" t="s">
        <v>11</v>
      </c>
      <c r="E16">
        <v>11</v>
      </c>
      <c r="F16" s="8">
        <v>0</v>
      </c>
      <c r="I16" s="5">
        <f>SUM(Tabel2[[#This Row],[1. runde]:[4. runde]])</f>
        <v>11</v>
      </c>
    </row>
    <row r="17" spans="1:9" x14ac:dyDescent="0.3">
      <c r="A17" t="s">
        <v>26</v>
      </c>
      <c r="B17" s="4">
        <v>2012</v>
      </c>
      <c r="C17" s="4" t="s">
        <v>10</v>
      </c>
      <c r="D17" t="s">
        <v>11</v>
      </c>
      <c r="E17">
        <v>6</v>
      </c>
      <c r="F17" s="8">
        <v>0</v>
      </c>
      <c r="I17" s="5">
        <f>SUM(Tabel2[[#This Row],[1. runde]:[4. runde]])</f>
        <v>6</v>
      </c>
    </row>
    <row r="18" spans="1:9" x14ac:dyDescent="0.3">
      <c r="A18" t="s">
        <v>18</v>
      </c>
      <c r="B18" s="4">
        <v>2016</v>
      </c>
      <c r="C18" s="4" t="s">
        <v>19</v>
      </c>
      <c r="D18" t="s">
        <v>11</v>
      </c>
      <c r="E18">
        <v>3</v>
      </c>
      <c r="F18" s="8">
        <v>0</v>
      </c>
      <c r="I18" s="5">
        <f>SUM(Tabel2[[#This Row],[1. runde]:[4. runde]])</f>
        <v>3</v>
      </c>
    </row>
    <row r="19" spans="1:9" x14ac:dyDescent="0.3">
      <c r="C19" s="4"/>
      <c r="D19" s="4"/>
      <c r="I19" s="5"/>
    </row>
    <row r="20" spans="1:9" x14ac:dyDescent="0.3">
      <c r="A20" t="s">
        <v>17</v>
      </c>
      <c r="E20">
        <f>COUNTIF(Tabel2[1. runde],"&lt;&gt;0")</f>
        <v>12</v>
      </c>
      <c r="F20">
        <f>COUNTIF(Tabel2[2. runde],"&lt;&gt;0")</f>
        <v>12</v>
      </c>
      <c r="I20" s="5"/>
    </row>
    <row r="21" spans="1:9" x14ac:dyDescent="0.3">
      <c r="I21" s="5"/>
    </row>
    <row r="22" spans="1:9" x14ac:dyDescent="0.3">
      <c r="I22" s="5"/>
    </row>
    <row r="23" spans="1:9" x14ac:dyDescent="0.3">
      <c r="I23" s="5"/>
    </row>
    <row r="24" spans="1:9" x14ac:dyDescent="0.3">
      <c r="I24" s="5"/>
    </row>
    <row r="25" spans="1:9" x14ac:dyDescent="0.3">
      <c r="I25" s="5"/>
    </row>
    <row r="26" spans="1:9" x14ac:dyDescent="0.3">
      <c r="I26" s="5"/>
    </row>
    <row r="27" spans="1:9" x14ac:dyDescent="0.3">
      <c r="I27" s="5"/>
    </row>
    <row r="28" spans="1:9" x14ac:dyDescent="0.3">
      <c r="I28" s="5"/>
    </row>
    <row r="29" spans="1:9" x14ac:dyDescent="0.3">
      <c r="I29" s="5"/>
    </row>
    <row r="30" spans="1:9" x14ac:dyDescent="0.3">
      <c r="I30" s="5"/>
    </row>
  </sheetData>
  <phoneticPr fontId="7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"/>
  <sheetViews>
    <sheetView zoomScaleNormal="100" workbookViewId="0">
      <selection activeCell="C9" sqref="C9"/>
    </sheetView>
  </sheetViews>
  <sheetFormatPr defaultRowHeight="14.4" x14ac:dyDescent="0.3"/>
  <cols>
    <col min="1" max="1025" width="8.5546875"/>
  </cols>
  <sheetData>
    <row r="1" spans="1:9" ht="16.2" customHeight="1" x14ac:dyDescent="0.3">
      <c r="A1" s="6" t="s">
        <v>12</v>
      </c>
      <c r="B1" s="6"/>
      <c r="C1" s="6"/>
      <c r="D1" s="6"/>
      <c r="E1" s="6"/>
      <c r="F1" s="6"/>
      <c r="G1" s="6"/>
      <c r="H1" s="6"/>
      <c r="I1" s="6"/>
    </row>
    <row r="2" spans="1:9" ht="18.600000000000001" customHeight="1" x14ac:dyDescent="0.3">
      <c r="A2" s="6" t="s">
        <v>41</v>
      </c>
      <c r="B2" s="6"/>
      <c r="C2" s="6"/>
      <c r="D2" s="6"/>
      <c r="E2" s="6"/>
      <c r="F2" s="6"/>
      <c r="G2" s="6"/>
      <c r="H2" s="6"/>
      <c r="I2" s="6"/>
    </row>
    <row r="3" spans="1:9" ht="20.399999999999999" customHeight="1" x14ac:dyDescent="0.3">
      <c r="A3" s="6" t="s">
        <v>13</v>
      </c>
    </row>
    <row r="4" spans="1:9" ht="17.399999999999999" customHeight="1" x14ac:dyDescent="0.3">
      <c r="A4" s="6" t="s">
        <v>40</v>
      </c>
    </row>
    <row r="5" spans="1:9" x14ac:dyDescent="0.3">
      <c r="A5" t="s">
        <v>39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29F4D-7DCE-4254-A9D4-595FA236CA25}">
  <dimension ref="A1:B2"/>
  <sheetViews>
    <sheetView workbookViewId="0">
      <selection activeCell="B21" sqref="B21"/>
    </sheetView>
  </sheetViews>
  <sheetFormatPr defaultRowHeight="14.4" x14ac:dyDescent="0.3"/>
  <cols>
    <col min="2" max="2" width="31.88671875" bestFit="1" customWidth="1"/>
  </cols>
  <sheetData>
    <row r="1" spans="1:2" x14ac:dyDescent="0.3">
      <c r="A1" t="s">
        <v>11</v>
      </c>
      <c r="B1" t="s">
        <v>15</v>
      </c>
    </row>
    <row r="2" spans="1:2" x14ac:dyDescent="0.3">
      <c r="A2" t="s">
        <v>9</v>
      </c>
      <c r="B2" t="s">
        <v>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CD2BB829B8564EA37F85C900C5992E" ma:contentTypeVersion="13" ma:contentTypeDescription="Opret et nyt dokument." ma:contentTypeScope="" ma:versionID="514163377dc56bfa288e43425aca23a7">
  <xsd:schema xmlns:xsd="http://www.w3.org/2001/XMLSchema" xmlns:xs="http://www.w3.org/2001/XMLSchema" xmlns:p="http://schemas.microsoft.com/office/2006/metadata/properties" xmlns:ns2="3b4d0219-ef5c-4c50-98d3-e91c92034918" xmlns:ns3="5ff75d59-5433-4efa-98f6-9bf59d7cb663" targetNamespace="http://schemas.microsoft.com/office/2006/metadata/properties" ma:root="true" ma:fieldsID="c4ee11b073799f067f49ef9a6fc64804" ns2:_="" ns3:_="">
    <xsd:import namespace="3b4d0219-ef5c-4c50-98d3-e91c92034918"/>
    <xsd:import namespace="5ff75d59-5433-4efa-98f6-9bf59d7cb6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4d0219-ef5c-4c50-98d3-e91c920349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Billedmærker" ma:readOnly="false" ma:fieldId="{5cf76f15-5ced-4ddc-b409-7134ff3c332f}" ma:taxonomyMulti="true" ma:sspId="fe567a8b-f3e1-4a89-aa19-e40cb62ba1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75d59-5433-4efa-98f6-9bf59d7cb663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aac85ea-cdff-4b40-a37f-bc000a18c5cd}" ma:internalName="TaxCatchAll" ma:showField="CatchAllData" ma:web="5ff75d59-5433-4efa-98f6-9bf59d7cb6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A9F820-B1CF-4E25-9BA9-9D9C7F6A6648}"/>
</file>

<file path=customXml/itemProps2.xml><?xml version="1.0" encoding="utf-8"?>
<ds:datastoreItem xmlns:ds="http://schemas.openxmlformats.org/officeDocument/2006/customXml" ds:itemID="{3DEC5F85-8541-4C03-9EC4-C520A9F3A57D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Resultater</vt:lpstr>
      <vt:lpstr>Om oversigten</vt:lpstr>
      <vt:lpstr>Klubforkortelser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Niklas Jannok Petersen</dc:creator>
  <dc:description/>
  <cp:lastModifiedBy>Niklas Jannok Petersen</cp:lastModifiedBy>
  <cp:revision>1</cp:revision>
  <dcterms:created xsi:type="dcterms:W3CDTF">2017-11-20T09:33:57Z</dcterms:created>
  <dcterms:modified xsi:type="dcterms:W3CDTF">2024-02-07T10:10:44Z</dcterms:modified>
  <dc:language>sv-SE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