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sJannok\Documents\fægtning\"/>
    </mc:Choice>
  </mc:AlternateContent>
  <bookViews>
    <workbookView xWindow="0" yWindow="0" windowWidth="23040" windowHeight="9084" tabRatio="992"/>
  </bookViews>
  <sheets>
    <sheet name="Resultater" sheetId="1" r:id="rId1"/>
    <sheet name="Om oversigten" sheetId="2" r:id="rId2"/>
  </sheets>
  <calcPr calcId="17102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5" i="1" l="1"/>
  <c r="I61" i="1"/>
  <c r="I59" i="1"/>
  <c r="I10" i="1" l="1"/>
  <c r="I13" i="1"/>
  <c r="I28" i="1"/>
  <c r="I29" i="1"/>
  <c r="I31" i="1"/>
  <c r="I33" i="1"/>
  <c r="I34" i="1"/>
  <c r="I36" i="1"/>
  <c r="I40" i="1"/>
  <c r="I41" i="1"/>
  <c r="I24" i="1"/>
  <c r="I45" i="1"/>
  <c r="I46" i="1"/>
  <c r="I50" i="1"/>
  <c r="I56" i="1"/>
  <c r="I60" i="1"/>
  <c r="I55" i="1"/>
  <c r="I18" i="1"/>
  <c r="I17" i="1" l="1"/>
  <c r="I58" i="1"/>
  <c r="I30" i="1"/>
  <c r="I51" i="1"/>
  <c r="I23" i="1"/>
  <c r="I39" i="1"/>
  <c r="I32" i="1"/>
  <c r="I47" i="1"/>
  <c r="I20" i="1"/>
  <c r="I57" i="1"/>
  <c r="I54" i="1"/>
  <c r="I53" i="1"/>
  <c r="I21" i="1"/>
  <c r="I52" i="1"/>
  <c r="I49" i="1"/>
  <c r="I48" i="1"/>
  <c r="I12" i="1"/>
  <c r="I44" i="1"/>
  <c r="I43" i="1"/>
  <c r="I42" i="1"/>
  <c r="I38" i="1"/>
  <c r="I14" i="1"/>
  <c r="I37" i="1"/>
  <c r="I16" i="1"/>
  <c r="I7" i="1"/>
  <c r="I27" i="1"/>
  <c r="I6" i="1"/>
  <c r="I26" i="1"/>
  <c r="I25" i="1"/>
  <c r="I15" i="1"/>
  <c r="I11" i="1"/>
  <c r="I2" i="1"/>
  <c r="I22" i="1"/>
  <c r="I8" i="1"/>
  <c r="I19" i="1"/>
  <c r="I9" i="1"/>
  <c r="I5" i="1"/>
  <c r="I4" i="1"/>
  <c r="I3" i="1"/>
</calcChain>
</file>

<file path=xl/sharedStrings.xml><?xml version="1.0" encoding="utf-8"?>
<sst xmlns="http://schemas.openxmlformats.org/spreadsheetml/2006/main" count="194" uniqueCount="88">
  <si>
    <t>Navn</t>
  </si>
  <si>
    <t>Fødselsår</t>
  </si>
  <si>
    <t>Kategori</t>
  </si>
  <si>
    <t>Klub</t>
  </si>
  <si>
    <t>1. runde</t>
  </si>
  <si>
    <t>2. runde</t>
  </si>
  <si>
    <t>3. runde</t>
  </si>
  <si>
    <t>4. runde</t>
  </si>
  <si>
    <t>Pointsum</t>
  </si>
  <si>
    <t>Thor Hundbirg Jensen</t>
  </si>
  <si>
    <t>Dreng/pige</t>
  </si>
  <si>
    <t>Mahaut</t>
  </si>
  <si>
    <t>Arthur Amler-Terkelsen</t>
  </si>
  <si>
    <t>FSF</t>
  </si>
  <si>
    <t>Viggo Kragh Paaskesen</t>
  </si>
  <si>
    <t>Mikkel Riber</t>
  </si>
  <si>
    <t>Puslinge</t>
  </si>
  <si>
    <t>Næstved</t>
  </si>
  <si>
    <t>Emma Tokmat</t>
  </si>
  <si>
    <t>Miniorer</t>
  </si>
  <si>
    <t>HFK</t>
  </si>
  <si>
    <t>Afshin Alexander Nabatifar</t>
  </si>
  <si>
    <t>Gustav Kähler</t>
  </si>
  <si>
    <t>FKT</t>
  </si>
  <si>
    <t>Claus Lund</t>
  </si>
  <si>
    <t>Rosa Wilig</t>
  </si>
  <si>
    <t>Marius Zimmermann Bramow</t>
  </si>
  <si>
    <t>August Oddershede</t>
  </si>
  <si>
    <t>Nicolai Carlier Carlsen</t>
  </si>
  <si>
    <t>Jakob Richelieu</t>
  </si>
  <si>
    <t>Henrique Mendes</t>
  </si>
  <si>
    <t>Lucia Castelli</t>
  </si>
  <si>
    <t>Ditlev Ipsen</t>
  </si>
  <si>
    <t>Victoria Magasanikowa</t>
  </si>
  <si>
    <t>Nicolai Haubjerg Deleuran</t>
  </si>
  <si>
    <t>Flora Klug</t>
  </si>
  <si>
    <t>Svend Heiberg-Nelke</t>
  </si>
  <si>
    <t>Grace Swmondson-Cann</t>
  </si>
  <si>
    <t>Christoffer Pawlas</t>
  </si>
  <si>
    <t>Franciska Thorsen</t>
  </si>
  <si>
    <t>Andreas  Sandorff</t>
  </si>
  <si>
    <t>Oliver Beyer Monsen</t>
  </si>
  <si>
    <t>Tekla Kaner</t>
  </si>
  <si>
    <t>Helene Jørgensen</t>
  </si>
  <si>
    <t>Sarah Rosenqvist Henriksen</t>
  </si>
  <si>
    <t>Rudersdal</t>
  </si>
  <si>
    <t>Tyge Winkel Holm</t>
  </si>
  <si>
    <t>Kadet</t>
  </si>
  <si>
    <t>William Kirkhoff Eriksen</t>
  </si>
  <si>
    <t>Jasmin Butt</t>
  </si>
  <si>
    <t>Andrea Lindskov</t>
  </si>
  <si>
    <t>Vera Gregersen</t>
  </si>
  <si>
    <t>Fægterne er som udgangspunkt sorteret efter det samlede pointantal i fleuretcuppen.</t>
  </si>
  <si>
    <t>Der kan rangeres for hver enkelt runde ved at vælge denne og sorterer fra størst til mindst.</t>
  </si>
  <si>
    <r>
      <rPr>
        <sz val="12"/>
        <color rgb="FF000000"/>
        <rFont val="Calibri"/>
        <family val="2"/>
        <charset val="1"/>
      </rPr>
      <t xml:space="preserve">Enkelte aldersgrupper kan vælges fra </t>
    </r>
    <r>
      <rPr>
        <i/>
        <sz val="12"/>
        <color rgb="FF000000"/>
        <rFont val="Calibri"/>
        <family val="2"/>
        <charset val="1"/>
      </rPr>
      <t>Kategori</t>
    </r>
    <r>
      <rPr>
        <sz val="12"/>
        <color rgb="FF000000"/>
        <rFont val="Calibri"/>
        <family val="2"/>
        <charset val="1"/>
      </rPr>
      <t xml:space="preserve">-kolonnen </t>
    </r>
  </si>
  <si>
    <t>Hver fægter tildelles 1 point pr touché og 2 point pr, vunden kamp</t>
  </si>
  <si>
    <t>Hvis der for den enkelte fægter står noteret 0 point for den givne runde, betyder det at fægteren ikke har deltaget</t>
  </si>
  <si>
    <t>Charlie Sandberg</t>
  </si>
  <si>
    <t>Hjalte Vingaard-Larsson</t>
  </si>
  <si>
    <t xml:space="preserve">Catharina Kurrild-Klitgaard </t>
  </si>
  <si>
    <t xml:space="preserve">Osvald Christian Hertz Vang </t>
  </si>
  <si>
    <t>Amina Hassouni</t>
  </si>
  <si>
    <t>Emil Hoppe Lund</t>
  </si>
  <si>
    <t>Salah-udeen Holalam</t>
  </si>
  <si>
    <t xml:space="preserve">Puslinge </t>
  </si>
  <si>
    <t>KFK</t>
  </si>
  <si>
    <t>Carlos Mulder</t>
  </si>
  <si>
    <t>Mahaut/HFK</t>
  </si>
  <si>
    <t>Vordingborg</t>
  </si>
  <si>
    <t>Sif Christiansen</t>
  </si>
  <si>
    <t>Alexander Marnane</t>
  </si>
  <si>
    <t>Andreas Thomsen</t>
  </si>
  <si>
    <t xml:space="preserve">Jan Ahmad </t>
  </si>
  <si>
    <t>William Frederiksen</t>
  </si>
  <si>
    <t>Marcus Karlsen</t>
  </si>
  <si>
    <t>Noa Aagaard El-bouazzaoui</t>
  </si>
  <si>
    <t>Vienna A.</t>
  </si>
  <si>
    <t>Viktor vinther</t>
  </si>
  <si>
    <t>Charlotte Marnane</t>
  </si>
  <si>
    <t>Oliver Simonsen</t>
  </si>
  <si>
    <t>Theo Sazaki Winther</t>
  </si>
  <si>
    <t>Ida Vergo</t>
  </si>
  <si>
    <t>Victoria Ozten</t>
  </si>
  <si>
    <t>Tobias Folsing</t>
  </si>
  <si>
    <t>Johannes Røigaard Hvidemose</t>
  </si>
  <si>
    <t>Willam Rosenkrands</t>
  </si>
  <si>
    <t>Thomas Skov Jensen</t>
  </si>
  <si>
    <t>Peter Valentin Møller Jensen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</si>
</sst>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</fills>
  <borders count="4">
    <border>
      <left/>
      <right/>
      <top/>
      <bottom/>
      <diagonal/>
    </border>
    <border>
      <left style="thin">
        <color rgb="FF8FAADC"/>
      </left>
      <right/>
      <top/>
      <bottom style="thin">
        <color rgb="FF8FAADC"/>
      </bottom>
      <diagonal/>
    </border>
    <border>
      <left/>
      <right/>
      <top/>
      <bottom style="thin">
        <color rgb="FF8FAADC"/>
      </bottom>
      <diagonal/>
    </border>
    <border>
      <left/>
      <right style="thin">
        <color rgb="FF8FAADC"/>
      </right>
      <top/>
      <bottom style="thin">
        <color rgb="FF8FAADC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9">
    <xf numFmtId="0" fontId="0" fillId="0" borderId="0" xfId="0"/>
    <xf numFmtId="0" fontId="1" fillId="2" borderId="1" xfId="1" applyFont="1" applyBorder="1" applyAlignment="1" applyProtection="1"/>
    <xf numFmtId="0" fontId="1" fillId="2" borderId="2" xfId="1" applyFont="1" applyBorder="1" applyAlignment="1" applyProtection="1"/>
    <xf numFmtId="0" fontId="1" fillId="2" borderId="3" xfId="1" applyFont="1" applyBorder="1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</cellXfs>
  <cellStyles count="2">
    <cellStyle name="Forklarende teks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2" displayName="Tabel2" ref="A1:I61" totalsRowShown="0">
  <autoFilter ref="A1:I61"/>
  <sortState ref="A2:I61">
    <sortCondition descending="1" ref="I1:I61"/>
  </sortState>
  <tableColumns count="9">
    <tableColumn id="1" name="Navn"/>
    <tableColumn id="2" name="Fødselsår"/>
    <tableColumn id="3" name="Kategori"/>
    <tableColumn id="4" name="Klub"/>
    <tableColumn id="5" name="1. runde"/>
    <tableColumn id="6" name="2. runde"/>
    <tableColumn id="7" name="3. runde"/>
    <tableColumn id="8" name="4. runde"/>
    <tableColumn id="9" name="Pointsum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>
      <selection activeCell="K3" sqref="K3"/>
    </sheetView>
  </sheetViews>
  <sheetFormatPr defaultRowHeight="14.4" x14ac:dyDescent="0.3"/>
  <cols>
    <col min="1" max="1" width="23.21875"/>
    <col min="2" max="2" width="11"/>
    <col min="3" max="3" width="10"/>
    <col min="4" max="4" width="12"/>
    <col min="5" max="8" width="10.33203125"/>
    <col min="9" max="9" width="11.21875"/>
    <col min="10" max="1025" width="8.5546875"/>
  </cols>
  <sheetData>
    <row r="1" spans="1:9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3">
      <c r="A2" t="s">
        <v>24</v>
      </c>
      <c r="B2" s="4">
        <v>2007</v>
      </c>
      <c r="C2" t="s">
        <v>16</v>
      </c>
      <c r="D2" t="s">
        <v>23</v>
      </c>
      <c r="E2" s="5">
        <v>0</v>
      </c>
      <c r="F2">
        <v>73</v>
      </c>
      <c r="G2">
        <v>97</v>
      </c>
      <c r="H2">
        <v>56</v>
      </c>
      <c r="I2" s="6">
        <f>SUM(Tabel2[[#This Row],[1. runde]:[4. runde]])</f>
        <v>226</v>
      </c>
    </row>
    <row r="3" spans="1:9" x14ac:dyDescent="0.3">
      <c r="A3" t="s">
        <v>9</v>
      </c>
      <c r="B3" s="4">
        <v>2005</v>
      </c>
      <c r="C3" t="s">
        <v>10</v>
      </c>
      <c r="D3" t="s">
        <v>11</v>
      </c>
      <c r="E3" s="5">
        <v>49</v>
      </c>
      <c r="F3">
        <v>44</v>
      </c>
      <c r="G3">
        <v>64</v>
      </c>
      <c r="H3">
        <v>45</v>
      </c>
      <c r="I3" s="6">
        <f>SUM(Tabel2[[#This Row],[1. runde]:[4. runde]])</f>
        <v>202</v>
      </c>
    </row>
    <row r="4" spans="1:9" x14ac:dyDescent="0.3">
      <c r="A4" t="s">
        <v>12</v>
      </c>
      <c r="B4" s="4">
        <v>2005</v>
      </c>
      <c r="C4" t="s">
        <v>10</v>
      </c>
      <c r="D4" t="s">
        <v>13</v>
      </c>
      <c r="E4" s="5">
        <v>40</v>
      </c>
      <c r="F4">
        <v>52</v>
      </c>
      <c r="G4">
        <v>63</v>
      </c>
      <c r="H4">
        <v>45</v>
      </c>
      <c r="I4" s="6">
        <f>SUM(Tabel2[[#This Row],[1. runde]:[4. runde]])</f>
        <v>200</v>
      </c>
    </row>
    <row r="5" spans="1:9" x14ac:dyDescent="0.3">
      <c r="A5" t="s">
        <v>14</v>
      </c>
      <c r="B5" s="4">
        <v>2005</v>
      </c>
      <c r="C5" t="s">
        <v>10</v>
      </c>
      <c r="D5" t="s">
        <v>67</v>
      </c>
      <c r="E5" s="5">
        <v>36</v>
      </c>
      <c r="F5">
        <v>51</v>
      </c>
      <c r="G5">
        <v>63</v>
      </c>
      <c r="H5">
        <v>33</v>
      </c>
      <c r="I5" s="6">
        <f>SUM(Tabel2[[#This Row],[1. runde]:[4. runde]])</f>
        <v>183</v>
      </c>
    </row>
    <row r="6" spans="1:9" x14ac:dyDescent="0.3">
      <c r="A6" t="s">
        <v>29</v>
      </c>
      <c r="B6" s="4">
        <v>2005</v>
      </c>
      <c r="C6" t="s">
        <v>10</v>
      </c>
      <c r="D6" t="s">
        <v>20</v>
      </c>
      <c r="E6" s="5">
        <v>0</v>
      </c>
      <c r="F6">
        <v>65</v>
      </c>
      <c r="G6">
        <v>64</v>
      </c>
      <c r="H6">
        <v>45</v>
      </c>
      <c r="I6" s="6">
        <f>SUM(Tabel2[[#This Row],[1. runde]:[4. runde]])</f>
        <v>174</v>
      </c>
    </row>
    <row r="7" spans="1:9" x14ac:dyDescent="0.3">
      <c r="A7" t="s">
        <v>31</v>
      </c>
      <c r="B7" s="4">
        <v>2007</v>
      </c>
      <c r="C7" t="s">
        <v>16</v>
      </c>
      <c r="D7" t="s">
        <v>20</v>
      </c>
      <c r="E7" s="5">
        <v>0</v>
      </c>
      <c r="F7">
        <v>54</v>
      </c>
      <c r="G7">
        <v>77</v>
      </c>
      <c r="H7">
        <v>37</v>
      </c>
      <c r="I7" s="6">
        <f>SUM(Tabel2[[#This Row],[1. runde]:[4. runde]])</f>
        <v>168</v>
      </c>
    </row>
    <row r="8" spans="1:9" x14ac:dyDescent="0.3">
      <c r="A8" t="s">
        <v>21</v>
      </c>
      <c r="B8" s="4">
        <v>2008</v>
      </c>
      <c r="C8" t="s">
        <v>19</v>
      </c>
      <c r="D8" t="s">
        <v>20</v>
      </c>
      <c r="E8" s="5">
        <v>81</v>
      </c>
      <c r="F8">
        <v>0</v>
      </c>
      <c r="G8">
        <v>0</v>
      </c>
      <c r="H8">
        <v>84</v>
      </c>
      <c r="I8" s="6">
        <f>SUM(Tabel2[[#This Row],[1. runde]:[4. runde]])</f>
        <v>165</v>
      </c>
    </row>
    <row r="9" spans="1:9" x14ac:dyDescent="0.3">
      <c r="A9" t="s">
        <v>15</v>
      </c>
      <c r="B9" s="4">
        <v>2006</v>
      </c>
      <c r="C9" t="s">
        <v>16</v>
      </c>
      <c r="D9" t="s">
        <v>17</v>
      </c>
      <c r="E9" s="5">
        <v>40</v>
      </c>
      <c r="F9">
        <v>44</v>
      </c>
      <c r="G9">
        <v>60</v>
      </c>
      <c r="H9">
        <v>0</v>
      </c>
      <c r="I9" s="6">
        <f>SUM(Tabel2[[#This Row],[1. runde]:[4. runde]])</f>
        <v>144</v>
      </c>
    </row>
    <row r="10" spans="1:9" x14ac:dyDescent="0.3">
      <c r="A10" t="s">
        <v>66</v>
      </c>
      <c r="B10" s="4">
        <v>2008</v>
      </c>
      <c r="C10" t="s">
        <v>19</v>
      </c>
      <c r="D10" t="s">
        <v>68</v>
      </c>
      <c r="E10">
        <v>0</v>
      </c>
      <c r="F10">
        <v>0</v>
      </c>
      <c r="G10">
        <v>74</v>
      </c>
      <c r="H10">
        <v>61</v>
      </c>
      <c r="I10" s="6">
        <f>SUM(Tabel2[[#This Row],[1. runde]:[4. runde]])</f>
        <v>135</v>
      </c>
    </row>
    <row r="11" spans="1:9" x14ac:dyDescent="0.3">
      <c r="A11" t="s">
        <v>25</v>
      </c>
      <c r="B11" s="4">
        <v>2009</v>
      </c>
      <c r="C11" t="s">
        <v>19</v>
      </c>
      <c r="D11" t="s">
        <v>20</v>
      </c>
      <c r="E11" s="5">
        <v>69</v>
      </c>
      <c r="F11">
        <v>0</v>
      </c>
      <c r="G11">
        <v>62</v>
      </c>
      <c r="H11">
        <v>0</v>
      </c>
      <c r="I11" s="6">
        <f>SUM(Tabel2[[#This Row],[1. runde]:[4. runde]])</f>
        <v>131</v>
      </c>
    </row>
    <row r="12" spans="1:9" x14ac:dyDescent="0.3">
      <c r="A12" t="s">
        <v>39</v>
      </c>
      <c r="B12" s="4">
        <v>2004</v>
      </c>
      <c r="C12" t="s">
        <v>10</v>
      </c>
      <c r="D12" t="s">
        <v>13</v>
      </c>
      <c r="E12" s="5">
        <v>38</v>
      </c>
      <c r="F12">
        <v>0</v>
      </c>
      <c r="G12">
        <v>52</v>
      </c>
      <c r="H12">
        <v>34</v>
      </c>
      <c r="I12" s="6">
        <f>SUM(Tabel2[[#This Row],[1. runde]:[4. runde]])</f>
        <v>124</v>
      </c>
    </row>
    <row r="13" spans="1:9" x14ac:dyDescent="0.3">
      <c r="A13" t="s">
        <v>69</v>
      </c>
      <c r="B13" s="4">
        <v>2008</v>
      </c>
      <c r="C13" t="s">
        <v>19</v>
      </c>
      <c r="D13" t="s">
        <v>68</v>
      </c>
      <c r="E13">
        <v>0</v>
      </c>
      <c r="F13">
        <v>0</v>
      </c>
      <c r="G13">
        <v>62</v>
      </c>
      <c r="H13">
        <v>51</v>
      </c>
      <c r="I13" s="6">
        <f>SUM(Tabel2[[#This Row],[1. runde]:[4. runde]])</f>
        <v>113</v>
      </c>
    </row>
    <row r="14" spans="1:9" x14ac:dyDescent="0.3">
      <c r="A14" t="s">
        <v>34</v>
      </c>
      <c r="B14" s="4">
        <v>2006</v>
      </c>
      <c r="C14" t="s">
        <v>16</v>
      </c>
      <c r="D14" t="s">
        <v>13</v>
      </c>
      <c r="E14" s="5">
        <v>0</v>
      </c>
      <c r="F14">
        <v>49</v>
      </c>
      <c r="G14">
        <v>63</v>
      </c>
      <c r="H14">
        <v>0</v>
      </c>
      <c r="I14" s="6">
        <f>SUM(Tabel2[[#This Row],[1. runde]:[4. runde]])</f>
        <v>112</v>
      </c>
    </row>
    <row r="15" spans="1:9" x14ac:dyDescent="0.3">
      <c r="A15" t="s">
        <v>26</v>
      </c>
      <c r="B15" s="4">
        <v>2007</v>
      </c>
      <c r="C15" t="s">
        <v>16</v>
      </c>
      <c r="D15" t="s">
        <v>11</v>
      </c>
      <c r="E15" s="5">
        <v>0</v>
      </c>
      <c r="F15">
        <v>69</v>
      </c>
      <c r="G15">
        <v>0</v>
      </c>
      <c r="H15">
        <v>39</v>
      </c>
      <c r="I15" s="6">
        <f>SUM(Tabel2[[#This Row],[1. runde]:[4. runde]])</f>
        <v>108</v>
      </c>
    </row>
    <row r="16" spans="1:9" x14ac:dyDescent="0.3">
      <c r="A16" t="s">
        <v>32</v>
      </c>
      <c r="B16" s="4">
        <v>2008</v>
      </c>
      <c r="C16" t="s">
        <v>19</v>
      </c>
      <c r="D16" t="s">
        <v>20</v>
      </c>
      <c r="E16" s="5">
        <v>7</v>
      </c>
      <c r="F16">
        <v>44</v>
      </c>
      <c r="G16">
        <v>23</v>
      </c>
      <c r="H16">
        <v>27</v>
      </c>
      <c r="I16" s="6">
        <f>SUM(Tabel2[[#This Row],[1. runde]:[4. runde]])</f>
        <v>101</v>
      </c>
    </row>
    <row r="17" spans="1:9" x14ac:dyDescent="0.3">
      <c r="A17" t="s">
        <v>61</v>
      </c>
      <c r="B17" s="4">
        <v>2008</v>
      </c>
      <c r="C17" t="s">
        <v>19</v>
      </c>
      <c r="D17" t="s">
        <v>13</v>
      </c>
      <c r="E17">
        <v>0</v>
      </c>
      <c r="F17">
        <v>0</v>
      </c>
      <c r="G17">
        <v>44</v>
      </c>
      <c r="H17">
        <v>44</v>
      </c>
      <c r="I17" s="6">
        <f>SUM(Tabel2[[#This Row],[1. runde]:[4. runde]])</f>
        <v>88</v>
      </c>
    </row>
    <row r="18" spans="1:9" x14ac:dyDescent="0.3">
      <c r="A18" t="s">
        <v>63</v>
      </c>
      <c r="B18" s="4">
        <v>2007</v>
      </c>
      <c r="C18" t="s">
        <v>64</v>
      </c>
      <c r="D18" t="s">
        <v>65</v>
      </c>
      <c r="E18">
        <v>0</v>
      </c>
      <c r="F18">
        <v>0</v>
      </c>
      <c r="G18">
        <v>83</v>
      </c>
      <c r="H18">
        <v>0</v>
      </c>
      <c r="I18" s="6">
        <f>SUM(Tabel2[[#This Row],[1. runde]:[4. runde]])</f>
        <v>83</v>
      </c>
    </row>
    <row r="19" spans="1:9" x14ac:dyDescent="0.3">
      <c r="A19" t="s">
        <v>18</v>
      </c>
      <c r="B19" s="4">
        <v>2009</v>
      </c>
      <c r="C19" t="s">
        <v>19</v>
      </c>
      <c r="D19" t="s">
        <v>20</v>
      </c>
      <c r="E19" s="5">
        <v>40</v>
      </c>
      <c r="F19">
        <v>41</v>
      </c>
      <c r="G19">
        <v>0</v>
      </c>
      <c r="H19">
        <v>0</v>
      </c>
      <c r="I19" s="6">
        <f>SUM(Tabel2[[#This Row],[1. runde]:[4. runde]])</f>
        <v>81</v>
      </c>
    </row>
    <row r="20" spans="1:9" x14ac:dyDescent="0.3">
      <c r="A20" t="s">
        <v>49</v>
      </c>
      <c r="B20" s="4">
        <v>2006</v>
      </c>
      <c r="C20" t="s">
        <v>16</v>
      </c>
      <c r="D20" t="s">
        <v>20</v>
      </c>
      <c r="E20" s="5">
        <v>0</v>
      </c>
      <c r="F20">
        <v>17</v>
      </c>
      <c r="G20">
        <v>62</v>
      </c>
      <c r="H20">
        <v>0</v>
      </c>
      <c r="I20" s="6">
        <f>SUM(Tabel2[[#This Row],[1. runde]:[4. runde]])</f>
        <v>79</v>
      </c>
    </row>
    <row r="21" spans="1:9" x14ac:dyDescent="0.3">
      <c r="A21" t="s">
        <v>43</v>
      </c>
      <c r="B21" s="4">
        <v>2005</v>
      </c>
      <c r="C21" t="s">
        <v>10</v>
      </c>
      <c r="D21" t="s">
        <v>13</v>
      </c>
      <c r="E21" s="5">
        <v>0</v>
      </c>
      <c r="F21">
        <v>29</v>
      </c>
      <c r="G21">
        <v>45</v>
      </c>
      <c r="H21">
        <v>0</v>
      </c>
      <c r="I21" s="6">
        <f>SUM(Tabel2[[#This Row],[1. runde]:[4. runde]])</f>
        <v>74</v>
      </c>
    </row>
    <row r="22" spans="1:9" x14ac:dyDescent="0.3">
      <c r="A22" t="s">
        <v>22</v>
      </c>
      <c r="B22" s="4">
        <v>2008</v>
      </c>
      <c r="C22" t="s">
        <v>19</v>
      </c>
      <c r="D22" t="s">
        <v>23</v>
      </c>
      <c r="E22" s="5">
        <v>74</v>
      </c>
      <c r="F22">
        <v>0</v>
      </c>
      <c r="G22">
        <v>0</v>
      </c>
      <c r="H22">
        <v>0</v>
      </c>
      <c r="I22" s="6">
        <f>SUM(Tabel2[[#This Row],[1. runde]:[4. runde]])</f>
        <v>74</v>
      </c>
    </row>
    <row r="23" spans="1:9" x14ac:dyDescent="0.3">
      <c r="A23" t="s">
        <v>58</v>
      </c>
      <c r="B23" s="4">
        <v>2007</v>
      </c>
      <c r="C23" t="s">
        <v>16</v>
      </c>
      <c r="D23" t="s">
        <v>13</v>
      </c>
      <c r="E23">
        <v>0</v>
      </c>
      <c r="F23">
        <v>0</v>
      </c>
      <c r="G23">
        <v>54</v>
      </c>
      <c r="H23">
        <v>17</v>
      </c>
      <c r="I23" s="6">
        <f>SUM(Tabel2[[#This Row],[1. runde]:[4. runde]])</f>
        <v>71</v>
      </c>
    </row>
    <row r="24" spans="1:9" x14ac:dyDescent="0.3">
      <c r="A24" t="s">
        <v>87</v>
      </c>
      <c r="B24" s="4">
        <v>2008</v>
      </c>
      <c r="C24" t="s">
        <v>19</v>
      </c>
      <c r="D24" t="s">
        <v>68</v>
      </c>
      <c r="E24">
        <v>0</v>
      </c>
      <c r="F24">
        <v>0</v>
      </c>
      <c r="G24">
        <v>38</v>
      </c>
      <c r="H24">
        <v>31</v>
      </c>
      <c r="I24" s="6">
        <f>SUM(Tabel2[[#This Row],[1. runde]:[4. runde]])</f>
        <v>69</v>
      </c>
    </row>
    <row r="25" spans="1:9" x14ac:dyDescent="0.3">
      <c r="A25" t="s">
        <v>27</v>
      </c>
      <c r="B25" s="4">
        <v>2006</v>
      </c>
      <c r="C25" t="s">
        <v>16</v>
      </c>
      <c r="D25" t="s">
        <v>20</v>
      </c>
      <c r="E25" s="5">
        <v>69</v>
      </c>
      <c r="F25">
        <v>0</v>
      </c>
      <c r="G25">
        <v>0</v>
      </c>
      <c r="H25">
        <v>0</v>
      </c>
      <c r="I25" s="6">
        <f>SUM(Tabel2[[#This Row],[1. runde]:[4. runde]])</f>
        <v>69</v>
      </c>
    </row>
    <row r="26" spans="1:9" x14ac:dyDescent="0.3">
      <c r="A26" t="s">
        <v>28</v>
      </c>
      <c r="B26" s="4">
        <v>2006</v>
      </c>
      <c r="C26" t="s">
        <v>16</v>
      </c>
      <c r="D26" t="s">
        <v>23</v>
      </c>
      <c r="E26" s="5">
        <v>67</v>
      </c>
      <c r="F26">
        <v>0</v>
      </c>
      <c r="G26">
        <v>0</v>
      </c>
      <c r="H26">
        <v>0</v>
      </c>
      <c r="I26" s="6">
        <f>SUM(Tabel2[[#This Row],[1. runde]:[4. runde]])</f>
        <v>67</v>
      </c>
    </row>
    <row r="27" spans="1:9" x14ac:dyDescent="0.3">
      <c r="A27" t="s">
        <v>30</v>
      </c>
      <c r="B27" s="4">
        <v>2006</v>
      </c>
      <c r="C27" t="s">
        <v>16</v>
      </c>
      <c r="D27" t="s">
        <v>20</v>
      </c>
      <c r="E27" s="5">
        <v>64</v>
      </c>
      <c r="F27">
        <v>0</v>
      </c>
      <c r="G27">
        <v>0</v>
      </c>
      <c r="H27">
        <v>0</v>
      </c>
      <c r="I27" s="6">
        <f>SUM(Tabel2[[#This Row],[1. runde]:[4. runde]])</f>
        <v>64</v>
      </c>
    </row>
    <row r="28" spans="1:9" x14ac:dyDescent="0.3">
      <c r="A28" t="s">
        <v>70</v>
      </c>
      <c r="B28" s="4">
        <v>2007</v>
      </c>
      <c r="C28" t="s">
        <v>16</v>
      </c>
      <c r="D28" t="s">
        <v>65</v>
      </c>
      <c r="E28">
        <v>0</v>
      </c>
      <c r="F28">
        <v>0</v>
      </c>
      <c r="G28">
        <v>62</v>
      </c>
      <c r="H28">
        <v>0</v>
      </c>
      <c r="I28" s="6">
        <f>SUM(Tabel2[[#This Row],[1. runde]:[4. runde]])</f>
        <v>62</v>
      </c>
    </row>
    <row r="29" spans="1:9" x14ac:dyDescent="0.3">
      <c r="A29" t="s">
        <v>71</v>
      </c>
      <c r="B29" s="4">
        <v>2008</v>
      </c>
      <c r="C29" t="s">
        <v>19</v>
      </c>
      <c r="D29" t="s">
        <v>65</v>
      </c>
      <c r="E29">
        <v>0</v>
      </c>
      <c r="F29">
        <v>0</v>
      </c>
      <c r="G29">
        <v>61</v>
      </c>
      <c r="H29">
        <v>0</v>
      </c>
      <c r="I29" s="6">
        <f>SUM(Tabel2[[#This Row],[1. runde]:[4. runde]])</f>
        <v>61</v>
      </c>
    </row>
    <row r="30" spans="1:9" x14ac:dyDescent="0.3">
      <c r="A30" t="s">
        <v>60</v>
      </c>
      <c r="B30" s="4">
        <v>2004</v>
      </c>
      <c r="C30" t="s">
        <v>10</v>
      </c>
      <c r="D30" t="s">
        <v>13</v>
      </c>
      <c r="E30">
        <v>0</v>
      </c>
      <c r="F30">
        <v>0</v>
      </c>
      <c r="G30">
        <v>43</v>
      </c>
      <c r="H30">
        <v>17</v>
      </c>
      <c r="I30" s="6">
        <f>SUM(Tabel2[[#This Row],[1. runde]:[4. runde]])</f>
        <v>60</v>
      </c>
    </row>
    <row r="31" spans="1:9" x14ac:dyDescent="0.3">
      <c r="A31" t="s">
        <v>72</v>
      </c>
      <c r="B31" s="4">
        <v>2007</v>
      </c>
      <c r="C31" t="s">
        <v>16</v>
      </c>
      <c r="D31" t="s">
        <v>68</v>
      </c>
      <c r="E31">
        <v>0</v>
      </c>
      <c r="F31">
        <v>0</v>
      </c>
      <c r="G31">
        <v>59</v>
      </c>
      <c r="H31">
        <v>0</v>
      </c>
      <c r="I31" s="6">
        <f>SUM(Tabel2[[#This Row],[1. runde]:[4. runde]])</f>
        <v>59</v>
      </c>
    </row>
    <row r="32" spans="1:9" x14ac:dyDescent="0.3">
      <c r="A32" t="s">
        <v>51</v>
      </c>
      <c r="B32" s="4">
        <v>2005</v>
      </c>
      <c r="C32" t="s">
        <v>10</v>
      </c>
      <c r="D32" t="s">
        <v>13</v>
      </c>
      <c r="E32" s="5">
        <v>14</v>
      </c>
      <c r="F32">
        <v>0</v>
      </c>
      <c r="G32">
        <v>45</v>
      </c>
      <c r="H32">
        <v>0</v>
      </c>
      <c r="I32" s="6">
        <f>SUM(Tabel2[[#This Row],[1. runde]:[4. runde]])</f>
        <v>59</v>
      </c>
    </row>
    <row r="33" spans="1:9" x14ac:dyDescent="0.3">
      <c r="A33" t="s">
        <v>73</v>
      </c>
      <c r="B33" s="4">
        <v>2007</v>
      </c>
      <c r="C33" t="s">
        <v>16</v>
      </c>
      <c r="D33" t="s">
        <v>65</v>
      </c>
      <c r="E33">
        <v>0</v>
      </c>
      <c r="F33">
        <v>0</v>
      </c>
      <c r="G33">
        <v>58</v>
      </c>
      <c r="H33">
        <v>0</v>
      </c>
      <c r="I33" s="6">
        <f>SUM(Tabel2[[#This Row],[1. runde]:[4. runde]])</f>
        <v>58</v>
      </c>
    </row>
    <row r="34" spans="1:9" x14ac:dyDescent="0.3">
      <c r="A34" t="s">
        <v>74</v>
      </c>
      <c r="B34" s="4">
        <v>2007</v>
      </c>
      <c r="C34" t="s">
        <v>16</v>
      </c>
      <c r="D34" t="s">
        <v>23</v>
      </c>
      <c r="E34">
        <v>0</v>
      </c>
      <c r="F34">
        <v>0</v>
      </c>
      <c r="G34">
        <v>54</v>
      </c>
      <c r="H34">
        <v>0</v>
      </c>
      <c r="I34" s="6">
        <f>SUM(Tabel2[[#This Row],[1. runde]:[4. runde]])</f>
        <v>54</v>
      </c>
    </row>
    <row r="35" spans="1:9" x14ac:dyDescent="0.3">
      <c r="A35" t="s">
        <v>85</v>
      </c>
      <c r="B35" s="4">
        <v>2008</v>
      </c>
      <c r="C35" t="s">
        <v>19</v>
      </c>
      <c r="D35" t="s">
        <v>23</v>
      </c>
      <c r="E35">
        <v>0</v>
      </c>
      <c r="F35">
        <v>0</v>
      </c>
      <c r="G35">
        <v>0</v>
      </c>
      <c r="H35">
        <v>52</v>
      </c>
      <c r="I35" s="6">
        <f>SUM(Tabel2[[#This Row],[1. runde]:[4. runde]])</f>
        <v>52</v>
      </c>
    </row>
    <row r="36" spans="1:9" x14ac:dyDescent="0.3">
      <c r="A36" t="s">
        <v>75</v>
      </c>
      <c r="B36" s="4">
        <v>2008</v>
      </c>
      <c r="C36" t="s">
        <v>19</v>
      </c>
      <c r="D36" t="s">
        <v>68</v>
      </c>
      <c r="E36">
        <v>0</v>
      </c>
      <c r="F36">
        <v>0</v>
      </c>
      <c r="G36">
        <v>49</v>
      </c>
      <c r="H36">
        <v>0</v>
      </c>
      <c r="I36" s="6">
        <f>SUM(Tabel2[[#This Row],[1. runde]:[4. runde]])</f>
        <v>49</v>
      </c>
    </row>
    <row r="37" spans="1:9" x14ac:dyDescent="0.3">
      <c r="A37" t="s">
        <v>33</v>
      </c>
      <c r="B37" s="4">
        <v>2007</v>
      </c>
      <c r="C37" t="s">
        <v>16</v>
      </c>
      <c r="D37" t="s">
        <v>23</v>
      </c>
      <c r="E37" s="5">
        <v>49</v>
      </c>
      <c r="F37">
        <v>0</v>
      </c>
      <c r="G37">
        <v>0</v>
      </c>
      <c r="H37">
        <v>0</v>
      </c>
      <c r="I37" s="6">
        <f>SUM(Tabel2[[#This Row],[1. runde]:[4. runde]])</f>
        <v>49</v>
      </c>
    </row>
    <row r="38" spans="1:9" x14ac:dyDescent="0.3">
      <c r="A38" t="s">
        <v>35</v>
      </c>
      <c r="B38" s="4">
        <v>2006</v>
      </c>
      <c r="C38" t="s">
        <v>16</v>
      </c>
      <c r="D38" t="s">
        <v>13</v>
      </c>
      <c r="E38" s="5">
        <v>0</v>
      </c>
      <c r="F38">
        <v>47</v>
      </c>
      <c r="G38">
        <v>0</v>
      </c>
      <c r="H38">
        <v>0</v>
      </c>
      <c r="I38" s="6">
        <f>SUM(Tabel2[[#This Row],[1. runde]:[4. runde]])</f>
        <v>47</v>
      </c>
    </row>
    <row r="39" spans="1:9" x14ac:dyDescent="0.3">
      <c r="A39" t="s">
        <v>59</v>
      </c>
      <c r="B39" s="4">
        <v>2005</v>
      </c>
      <c r="C39" t="s">
        <v>10</v>
      </c>
      <c r="D39" t="s">
        <v>13</v>
      </c>
      <c r="E39">
        <v>0</v>
      </c>
      <c r="F39">
        <v>0</v>
      </c>
      <c r="G39">
        <v>31</v>
      </c>
      <c r="H39">
        <v>15</v>
      </c>
      <c r="I39" s="6">
        <f>SUM(Tabel2[[#This Row],[1. runde]:[4. runde]])</f>
        <v>46</v>
      </c>
    </row>
    <row r="40" spans="1:9" x14ac:dyDescent="0.3">
      <c r="A40" t="s">
        <v>76</v>
      </c>
      <c r="B40" s="4">
        <v>2007</v>
      </c>
      <c r="C40" t="s">
        <v>16</v>
      </c>
      <c r="D40" t="s">
        <v>20</v>
      </c>
      <c r="E40">
        <v>0</v>
      </c>
      <c r="F40">
        <v>0</v>
      </c>
      <c r="G40">
        <v>44</v>
      </c>
      <c r="H40">
        <v>0</v>
      </c>
      <c r="I40" s="6">
        <f>SUM(Tabel2[[#This Row],[1. runde]:[4. runde]])</f>
        <v>44</v>
      </c>
    </row>
    <row r="41" spans="1:9" x14ac:dyDescent="0.3">
      <c r="A41" t="s">
        <v>77</v>
      </c>
      <c r="B41" s="4">
        <v>2007</v>
      </c>
      <c r="C41" t="s">
        <v>16</v>
      </c>
      <c r="D41" t="s">
        <v>13</v>
      </c>
      <c r="E41">
        <v>0</v>
      </c>
      <c r="F41">
        <v>0</v>
      </c>
      <c r="G41">
        <v>43</v>
      </c>
      <c r="H41">
        <v>0</v>
      </c>
      <c r="I41" s="6">
        <f>SUM(Tabel2[[#This Row],[1. runde]:[4. runde]])</f>
        <v>43</v>
      </c>
    </row>
    <row r="42" spans="1:9" x14ac:dyDescent="0.3">
      <c r="A42" t="s">
        <v>36</v>
      </c>
      <c r="B42" s="4">
        <v>2009</v>
      </c>
      <c r="C42" t="s">
        <v>19</v>
      </c>
      <c r="D42" t="s">
        <v>23</v>
      </c>
      <c r="E42" s="5">
        <v>41</v>
      </c>
      <c r="F42">
        <v>0</v>
      </c>
      <c r="G42">
        <v>0</v>
      </c>
      <c r="H42">
        <v>0</v>
      </c>
      <c r="I42" s="6">
        <f>SUM(Tabel2[[#This Row],[1. runde]:[4. runde]])</f>
        <v>41</v>
      </c>
    </row>
    <row r="43" spans="1:9" x14ac:dyDescent="0.3">
      <c r="A43" t="s">
        <v>37</v>
      </c>
      <c r="B43" s="4">
        <v>2006</v>
      </c>
      <c r="C43" t="s">
        <v>16</v>
      </c>
      <c r="D43" t="s">
        <v>20</v>
      </c>
      <c r="E43" s="5">
        <v>40</v>
      </c>
      <c r="F43">
        <v>0</v>
      </c>
      <c r="G43">
        <v>0</v>
      </c>
      <c r="H43">
        <v>0</v>
      </c>
      <c r="I43" s="6">
        <f>SUM(Tabel2[[#This Row],[1. runde]:[4. runde]])</f>
        <v>40</v>
      </c>
    </row>
    <row r="44" spans="1:9" x14ac:dyDescent="0.3">
      <c r="A44" t="s">
        <v>38</v>
      </c>
      <c r="B44" s="4">
        <v>2007</v>
      </c>
      <c r="C44" t="s">
        <v>16</v>
      </c>
      <c r="D44" t="s">
        <v>23</v>
      </c>
      <c r="E44" s="5">
        <v>39</v>
      </c>
      <c r="F44">
        <v>0</v>
      </c>
      <c r="G44">
        <v>0</v>
      </c>
      <c r="H44">
        <v>0</v>
      </c>
      <c r="I44" s="6">
        <f>SUM(Tabel2[[#This Row],[1. runde]:[4. runde]])</f>
        <v>39</v>
      </c>
    </row>
    <row r="45" spans="1:9" x14ac:dyDescent="0.3">
      <c r="A45" t="s">
        <v>78</v>
      </c>
      <c r="B45" s="4">
        <v>2009</v>
      </c>
      <c r="C45" t="s">
        <v>19</v>
      </c>
      <c r="D45" t="s">
        <v>65</v>
      </c>
      <c r="E45">
        <v>0</v>
      </c>
      <c r="F45">
        <v>0</v>
      </c>
      <c r="G45">
        <v>36</v>
      </c>
      <c r="H45">
        <v>0</v>
      </c>
      <c r="I45" s="6">
        <f>SUM(Tabel2[[#This Row],[1. runde]:[4. runde]])</f>
        <v>36</v>
      </c>
    </row>
    <row r="46" spans="1:9" x14ac:dyDescent="0.3">
      <c r="A46" t="s">
        <v>79</v>
      </c>
      <c r="B46" s="4">
        <v>2008</v>
      </c>
      <c r="C46" t="s">
        <v>19</v>
      </c>
      <c r="D46" t="s">
        <v>68</v>
      </c>
      <c r="E46">
        <v>0</v>
      </c>
      <c r="F46">
        <v>0</v>
      </c>
      <c r="G46">
        <v>34</v>
      </c>
      <c r="H46">
        <v>0</v>
      </c>
      <c r="I46" s="6">
        <f>SUM(Tabel2[[#This Row],[1. runde]:[4. runde]])</f>
        <v>34</v>
      </c>
    </row>
    <row r="47" spans="1:9" x14ac:dyDescent="0.3">
      <c r="A47" t="s">
        <v>50</v>
      </c>
      <c r="B47" s="4">
        <v>2005</v>
      </c>
      <c r="C47" t="s">
        <v>10</v>
      </c>
      <c r="D47" t="s">
        <v>13</v>
      </c>
      <c r="E47" s="5">
        <v>15</v>
      </c>
      <c r="F47">
        <v>0</v>
      </c>
      <c r="G47">
        <v>18</v>
      </c>
      <c r="H47">
        <v>0</v>
      </c>
      <c r="I47" s="6">
        <f>SUM(Tabel2[[#This Row],[1. runde]:[4. runde]])</f>
        <v>33</v>
      </c>
    </row>
    <row r="48" spans="1:9" x14ac:dyDescent="0.3">
      <c r="A48" t="s">
        <v>40</v>
      </c>
      <c r="B48" s="4">
        <v>2004</v>
      </c>
      <c r="C48" t="s">
        <v>10</v>
      </c>
      <c r="D48" t="s">
        <v>20</v>
      </c>
      <c r="E48" s="5">
        <v>33</v>
      </c>
      <c r="F48">
        <v>0</v>
      </c>
      <c r="G48">
        <v>0</v>
      </c>
      <c r="H48">
        <v>0</v>
      </c>
      <c r="I48" s="6">
        <f>SUM(Tabel2[[#This Row],[1. runde]:[4. runde]])</f>
        <v>33</v>
      </c>
    </row>
    <row r="49" spans="1:9" x14ac:dyDescent="0.3">
      <c r="A49" t="s">
        <v>41</v>
      </c>
      <c r="B49" s="4">
        <v>2009</v>
      </c>
      <c r="C49" t="s">
        <v>19</v>
      </c>
      <c r="D49" t="s">
        <v>20</v>
      </c>
      <c r="E49" s="5">
        <v>0</v>
      </c>
      <c r="F49">
        <v>32</v>
      </c>
      <c r="G49">
        <v>0</v>
      </c>
      <c r="H49">
        <v>0</v>
      </c>
      <c r="I49" s="6">
        <f>SUM(Tabel2[[#This Row],[1. runde]:[4. runde]])</f>
        <v>32</v>
      </c>
    </row>
    <row r="50" spans="1:9" x14ac:dyDescent="0.3">
      <c r="A50" t="s">
        <v>80</v>
      </c>
      <c r="B50" s="4">
        <v>2008</v>
      </c>
      <c r="C50" t="s">
        <v>19</v>
      </c>
      <c r="D50" t="s">
        <v>20</v>
      </c>
      <c r="E50">
        <v>0</v>
      </c>
      <c r="F50">
        <v>0</v>
      </c>
      <c r="G50">
        <v>32</v>
      </c>
      <c r="H50">
        <v>0</v>
      </c>
      <c r="I50" s="6">
        <f>SUM(Tabel2[[#This Row],[1. runde]:[4. runde]])</f>
        <v>32</v>
      </c>
    </row>
    <row r="51" spans="1:9" x14ac:dyDescent="0.3">
      <c r="A51" t="s">
        <v>57</v>
      </c>
      <c r="B51" s="4">
        <v>2008</v>
      </c>
      <c r="C51" t="s">
        <v>19</v>
      </c>
      <c r="D51" t="s">
        <v>13</v>
      </c>
      <c r="E51">
        <v>0</v>
      </c>
      <c r="F51">
        <v>0</v>
      </c>
      <c r="G51">
        <v>31</v>
      </c>
      <c r="H51">
        <v>0</v>
      </c>
      <c r="I51" s="6">
        <f>SUM(Tabel2[[#This Row],[1. runde]:[4. runde]])</f>
        <v>31</v>
      </c>
    </row>
    <row r="52" spans="1:9" x14ac:dyDescent="0.3">
      <c r="A52" t="s">
        <v>42</v>
      </c>
      <c r="B52" s="4">
        <v>2010</v>
      </c>
      <c r="C52" t="s">
        <v>19</v>
      </c>
      <c r="D52" t="s">
        <v>23</v>
      </c>
      <c r="E52" s="5">
        <v>29</v>
      </c>
      <c r="F52">
        <v>0</v>
      </c>
      <c r="G52">
        <v>0</v>
      </c>
      <c r="H52">
        <v>0</v>
      </c>
      <c r="I52" s="6">
        <f>SUM(Tabel2[[#This Row],[1. runde]:[4. runde]])</f>
        <v>29</v>
      </c>
    </row>
    <row r="53" spans="1:9" x14ac:dyDescent="0.3">
      <c r="A53" t="s">
        <v>44</v>
      </c>
      <c r="B53" s="4">
        <v>2004</v>
      </c>
      <c r="C53" t="s">
        <v>10</v>
      </c>
      <c r="D53" t="s">
        <v>45</v>
      </c>
      <c r="E53" s="5">
        <v>0</v>
      </c>
      <c r="F53">
        <v>26</v>
      </c>
      <c r="G53">
        <v>0</v>
      </c>
      <c r="H53">
        <v>0</v>
      </c>
      <c r="I53" s="6">
        <f>SUM(Tabel2[[#This Row],[1. runde]:[4. runde]])</f>
        <v>26</v>
      </c>
    </row>
    <row r="54" spans="1:9" x14ac:dyDescent="0.3">
      <c r="A54" t="s">
        <v>46</v>
      </c>
      <c r="B54" s="4">
        <v>2003</v>
      </c>
      <c r="C54" t="s">
        <v>47</v>
      </c>
      <c r="D54" t="s">
        <v>17</v>
      </c>
      <c r="E54" s="5">
        <v>22</v>
      </c>
      <c r="F54">
        <v>0</v>
      </c>
      <c r="G54">
        <v>0</v>
      </c>
      <c r="H54">
        <v>0</v>
      </c>
      <c r="I54" s="6">
        <f>SUM(Tabel2[[#This Row],[1. runde]:[4. runde]])</f>
        <v>22</v>
      </c>
    </row>
    <row r="55" spans="1:9" x14ac:dyDescent="0.3">
      <c r="A55" t="s">
        <v>83</v>
      </c>
      <c r="B55" s="4">
        <v>2005</v>
      </c>
      <c r="C55" t="s">
        <v>10</v>
      </c>
      <c r="D55" t="s">
        <v>13</v>
      </c>
      <c r="E55">
        <v>0</v>
      </c>
      <c r="F55">
        <v>0</v>
      </c>
      <c r="G55">
        <v>9</v>
      </c>
      <c r="H55">
        <v>12</v>
      </c>
      <c r="I55" s="6">
        <f>SUM(Tabel2[[#This Row],[1. runde]:[4. runde]])</f>
        <v>21</v>
      </c>
    </row>
    <row r="56" spans="1:9" x14ac:dyDescent="0.3">
      <c r="A56" t="s">
        <v>81</v>
      </c>
      <c r="B56" s="4">
        <v>2007</v>
      </c>
      <c r="C56" t="s">
        <v>16</v>
      </c>
      <c r="D56" t="s">
        <v>68</v>
      </c>
      <c r="E56">
        <v>0</v>
      </c>
      <c r="F56">
        <v>0</v>
      </c>
      <c r="G56">
        <v>21</v>
      </c>
      <c r="H56">
        <v>0</v>
      </c>
      <c r="I56" s="6">
        <f>SUM(Tabel2[[#This Row],[1. runde]:[4. runde]])</f>
        <v>21</v>
      </c>
    </row>
    <row r="57" spans="1:9" x14ac:dyDescent="0.3">
      <c r="A57" t="s">
        <v>48</v>
      </c>
      <c r="B57" s="4">
        <v>2005</v>
      </c>
      <c r="C57" t="s">
        <v>10</v>
      </c>
      <c r="D57" t="s">
        <v>13</v>
      </c>
      <c r="E57" s="5">
        <v>21</v>
      </c>
      <c r="F57">
        <v>0</v>
      </c>
      <c r="G57">
        <v>0</v>
      </c>
      <c r="H57">
        <v>0</v>
      </c>
      <c r="I57" s="6">
        <f>SUM(Tabel2[[#This Row],[1. runde]:[4. runde]])</f>
        <v>21</v>
      </c>
    </row>
    <row r="58" spans="1:9" x14ac:dyDescent="0.3">
      <c r="A58" t="s">
        <v>62</v>
      </c>
      <c r="B58" s="4">
        <v>2006</v>
      </c>
      <c r="C58" t="s">
        <v>16</v>
      </c>
      <c r="D58" t="s">
        <v>13</v>
      </c>
      <c r="E58">
        <v>0</v>
      </c>
      <c r="F58">
        <v>0</v>
      </c>
      <c r="G58">
        <v>18</v>
      </c>
      <c r="H58">
        <v>0</v>
      </c>
      <c r="I58" s="6">
        <f>SUM(Tabel2[[#This Row],[1. runde]:[4. runde]])</f>
        <v>18</v>
      </c>
    </row>
    <row r="59" spans="1:9" x14ac:dyDescent="0.3">
      <c r="A59" t="s">
        <v>84</v>
      </c>
      <c r="B59" s="4">
        <v>2007</v>
      </c>
      <c r="C59" t="s">
        <v>16</v>
      </c>
      <c r="D59" t="s">
        <v>23</v>
      </c>
      <c r="E59">
        <v>0</v>
      </c>
      <c r="F59">
        <v>0</v>
      </c>
      <c r="G59">
        <v>0</v>
      </c>
      <c r="H59">
        <v>17</v>
      </c>
      <c r="I59" s="6">
        <f>SUM(Tabel2[[#This Row],[1. runde]:[4. runde]])</f>
        <v>17</v>
      </c>
    </row>
    <row r="60" spans="1:9" x14ac:dyDescent="0.3">
      <c r="A60" t="s">
        <v>82</v>
      </c>
      <c r="B60" s="4">
        <v>2004</v>
      </c>
      <c r="C60" t="s">
        <v>10</v>
      </c>
      <c r="D60" t="s">
        <v>13</v>
      </c>
      <c r="E60">
        <v>0</v>
      </c>
      <c r="F60">
        <v>0</v>
      </c>
      <c r="G60">
        <v>14</v>
      </c>
      <c r="H60">
        <v>0</v>
      </c>
      <c r="I60" s="6">
        <f>SUM(Tabel2[[#This Row],[1. runde]:[4. runde]])</f>
        <v>14</v>
      </c>
    </row>
    <row r="61" spans="1:9" x14ac:dyDescent="0.3">
      <c r="A61" t="s">
        <v>86</v>
      </c>
      <c r="B61" s="4">
        <v>2005</v>
      </c>
      <c r="C61" t="s">
        <v>10</v>
      </c>
      <c r="D61" t="s">
        <v>13</v>
      </c>
      <c r="E61" s="5">
        <v>0</v>
      </c>
      <c r="F61">
        <v>0</v>
      </c>
      <c r="G61">
        <v>0</v>
      </c>
      <c r="H61">
        <v>10</v>
      </c>
      <c r="I61" s="6">
        <f>SUM(Tabel2[[#This Row],[1. runde]:[4. runde]])</f>
        <v>10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K26" sqref="K26"/>
    </sheetView>
  </sheetViews>
  <sheetFormatPr defaultRowHeight="14.4" x14ac:dyDescent="0.3"/>
  <cols>
    <col min="1" max="1025" width="8.5546875"/>
  </cols>
  <sheetData>
    <row r="1" spans="1:9" ht="16.2" customHeight="1" x14ac:dyDescent="0.3">
      <c r="A1" s="7" t="s">
        <v>52</v>
      </c>
      <c r="B1" s="7"/>
      <c r="C1" s="7"/>
      <c r="D1" s="7"/>
      <c r="E1" s="7"/>
      <c r="F1" s="7"/>
      <c r="G1" s="7"/>
      <c r="H1" s="7"/>
      <c r="I1" s="8"/>
    </row>
    <row r="2" spans="1:9" ht="18.600000000000001" customHeight="1" x14ac:dyDescent="0.3">
      <c r="A2" s="7" t="s">
        <v>53</v>
      </c>
      <c r="B2" s="7"/>
      <c r="C2" s="7"/>
      <c r="D2" s="7"/>
      <c r="E2" s="7"/>
      <c r="F2" s="7"/>
      <c r="G2" s="7"/>
      <c r="H2" s="7"/>
      <c r="I2" s="7"/>
    </row>
    <row r="3" spans="1:9" ht="20.399999999999999" customHeight="1" x14ac:dyDescent="0.3">
      <c r="A3" s="8" t="s">
        <v>54</v>
      </c>
    </row>
    <row r="4" spans="1:9" ht="17.399999999999999" customHeight="1" x14ac:dyDescent="0.3">
      <c r="A4" s="8" t="s">
        <v>55</v>
      </c>
    </row>
    <row r="5" spans="1:9" x14ac:dyDescent="0.3">
      <c r="A5" t="s">
        <v>56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Resultater</vt:lpstr>
      <vt:lpstr>Om oversigten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Jannok Petersen</dc:creator>
  <dc:description/>
  <cp:lastModifiedBy>Niklas Jannok Petersen</cp:lastModifiedBy>
  <cp:revision>1</cp:revision>
  <dcterms:created xsi:type="dcterms:W3CDTF">2017-11-20T09:33:57Z</dcterms:created>
  <dcterms:modified xsi:type="dcterms:W3CDTF">2018-06-15T14:48:46Z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