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F:\DFF\SEKRETARIATET\Hjemmeside\"/>
    </mc:Choice>
  </mc:AlternateContent>
  <bookViews>
    <workbookView xWindow="0" yWindow="0" windowWidth="12072" windowHeight="3060"/>
  </bookViews>
  <sheets>
    <sheet name="Resultater" sheetId="1" r:id="rId1"/>
    <sheet name="Om oversigten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  <c r="I10" i="1"/>
  <c r="I2" i="1"/>
  <c r="I19" i="1"/>
  <c r="I11" i="1"/>
  <c r="I24" i="1"/>
  <c r="I6" i="1"/>
  <c r="I12" i="1"/>
  <c r="I15" i="1"/>
  <c r="I5" i="1"/>
  <c r="I13" i="1"/>
  <c r="I8" i="1"/>
  <c r="I7" i="1"/>
  <c r="I16" i="1"/>
  <c r="I17" i="1"/>
  <c r="I9" i="1"/>
  <c r="I18" i="1"/>
  <c r="I14" i="1"/>
  <c r="I23" i="1"/>
  <c r="I22" i="1"/>
  <c r="I21" i="1"/>
  <c r="I20" i="1"/>
</calcChain>
</file>

<file path=xl/sharedStrings.xml><?xml version="1.0" encoding="utf-8"?>
<sst xmlns="http://schemas.openxmlformats.org/spreadsheetml/2006/main" count="82" uniqueCount="45">
  <si>
    <t>Kategori</t>
  </si>
  <si>
    <t>Rosa Wilig</t>
  </si>
  <si>
    <t>Gustav Kähler</t>
  </si>
  <si>
    <t>Svend Heiberg-Nelke</t>
  </si>
  <si>
    <t>Afshin Alexander Nabatifar</t>
  </si>
  <si>
    <t>Tekla Kaner</t>
  </si>
  <si>
    <t>Emma Tokmat</t>
  </si>
  <si>
    <t>Ditlev Ipsen</t>
  </si>
  <si>
    <t>HFK</t>
  </si>
  <si>
    <t>FKT</t>
  </si>
  <si>
    <t>Miniorer</t>
  </si>
  <si>
    <t>Nicolai Carlier Carlsen</t>
  </si>
  <si>
    <t>Grace Swmondson-Cann</t>
  </si>
  <si>
    <t>Christoffer Pawlas</t>
  </si>
  <si>
    <t>August Oddershede</t>
  </si>
  <si>
    <t>Mikkel Riber</t>
  </si>
  <si>
    <t>Næstved</t>
  </si>
  <si>
    <t>Victoria Magasanikowa</t>
  </si>
  <si>
    <t>Henrique Mendes</t>
  </si>
  <si>
    <t>Puslinge</t>
  </si>
  <si>
    <t>Franciska Thorsen</t>
  </si>
  <si>
    <t>Frederiksberg</t>
  </si>
  <si>
    <t>Viggo Kragh Paaskesen</t>
  </si>
  <si>
    <t>Mahaut</t>
  </si>
  <si>
    <t>Thor Hundbirg Jensen</t>
  </si>
  <si>
    <t>Andreas  Sandorff</t>
  </si>
  <si>
    <t>Arthur Amler-Terkelsen</t>
  </si>
  <si>
    <t>Vera Gregersen</t>
  </si>
  <si>
    <t>Andrea Lindskov</t>
  </si>
  <si>
    <t>William Kirkhoff Eriksen</t>
  </si>
  <si>
    <t>Dreng/pige</t>
  </si>
  <si>
    <t>Tyge Winkel Holm</t>
  </si>
  <si>
    <t>Kadet</t>
  </si>
  <si>
    <t>Navn</t>
  </si>
  <si>
    <t>Klub</t>
  </si>
  <si>
    <t>Pointsum</t>
  </si>
  <si>
    <t>Fægterne er som udgangspunkt sorteret efter det samlede pointantal i fleuretcuppen.</t>
  </si>
  <si>
    <r>
      <t xml:space="preserve">Enkelte aldersgrupper kan vælges fra </t>
    </r>
    <r>
      <rPr>
        <i/>
        <sz val="12"/>
        <color theme="1"/>
        <rFont val="Calibri"/>
        <family val="2"/>
        <scheme val="minor"/>
      </rPr>
      <t>Kategori</t>
    </r>
    <r>
      <rPr>
        <sz val="12"/>
        <color theme="1"/>
        <rFont val="Calibri"/>
        <family val="2"/>
        <scheme val="minor"/>
      </rPr>
      <t xml:space="preserve">-kolonnen </t>
    </r>
  </si>
  <si>
    <t>Fødselsår</t>
  </si>
  <si>
    <t>Der kan rangeres for hver enkelt runde ved at vælge denne og sorterer fra størst til mindst.</t>
  </si>
  <si>
    <t>1. runde</t>
  </si>
  <si>
    <t>2. runde</t>
  </si>
  <si>
    <t>3. runde</t>
  </si>
  <si>
    <t>4. runde</t>
  </si>
  <si>
    <t>Hver fægter tildelles 1 point pr touché og 2 point pr, vunden 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</si>
</sst>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0" fontId="2" fillId="2" borderId="2" xfId="1" applyBorder="1"/>
    <xf numFmtId="0" fontId="2" fillId="2" borderId="1" xfId="1" applyBorder="1"/>
    <xf numFmtId="0" fontId="3" fillId="0" borderId="0" xfId="0" applyFont="1"/>
    <xf numFmtId="0" fontId="3" fillId="0" borderId="0" xfId="0" applyFont="1" applyAlignment="1"/>
    <xf numFmtId="0" fontId="1" fillId="0" borderId="0" xfId="0" applyFont="1"/>
    <xf numFmtId="0" fontId="0" fillId="0" borderId="0" xfId="0" applyAlignment="1">
      <alignment horizontal="left"/>
    </xf>
    <xf numFmtId="0" fontId="2" fillId="2" borderId="3" xfId="1" applyFont="1" applyBorder="1"/>
    <xf numFmtId="0" fontId="0" fillId="0" borderId="0" xfId="0" applyAlignment="1"/>
  </cellXfs>
  <cellStyles count="2">
    <cellStyle name="Farve6" xfId="1" builtinId="49"/>
    <cellStyle name="Normal" xfId="0" builtinId="0"/>
  </cellStyles>
  <dxfs count="5">
    <dxf>
      <font>
        <b/>
      </font>
      <numFmt numFmtId="0" formatCode="General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2" displayName="Tabel2" ref="A1:I24" totalsRowShown="0" headerRowBorderDxfId="4" tableBorderDxfId="3" headerRowCellStyle="Farve6" dataCellStyle="Normal">
  <autoFilter ref="A1:I24"/>
  <sortState ref="A2:I24">
    <sortCondition descending="1" ref="I1:I24"/>
  </sortState>
  <tableColumns count="9">
    <tableColumn id="1" name="Navn" dataCellStyle="Normal"/>
    <tableColumn id="2" name="Fødselsår" dataDxfId="2" dataCellStyle="Normal"/>
    <tableColumn id="3" name="Kategori" dataCellStyle="Normal"/>
    <tableColumn id="4" name="Klub" dataCellStyle="Normal"/>
    <tableColumn id="5" name="1. runde" dataDxfId="1" dataCellStyle="Normal"/>
    <tableColumn id="6" name="2. runde" dataCellStyle="Normal"/>
    <tableColumn id="7" name="3. runde" dataCellStyle="Normal"/>
    <tableColumn id="8" name="4. runde" dataCellStyle="Normal"/>
    <tableColumn id="9" name="Pointsum" dataDxfId="0" dataCellStyle="Normal">
      <calculatedColumnFormula>SUM(Tabel2[[#This Row],[1. runde]:[4. runde]])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7" sqref="A27"/>
    </sheetView>
  </sheetViews>
  <sheetFormatPr defaultRowHeight="14.4" x14ac:dyDescent="0.3"/>
  <cols>
    <col min="1" max="1" width="23.109375" bestFit="1" customWidth="1"/>
    <col min="2" max="2" width="11" bestFit="1" customWidth="1"/>
    <col min="3" max="3" width="9.88671875" customWidth="1"/>
    <col min="4" max="4" width="11.88671875" bestFit="1" customWidth="1"/>
    <col min="5" max="8" width="10.21875" bestFit="1" customWidth="1"/>
    <col min="9" max="9" width="11.21875" bestFit="1" customWidth="1"/>
  </cols>
  <sheetData>
    <row r="1" spans="1:9" x14ac:dyDescent="0.3">
      <c r="A1" s="1" t="s">
        <v>33</v>
      </c>
      <c r="B1" s="2" t="s">
        <v>38</v>
      </c>
      <c r="C1" s="2" t="s">
        <v>0</v>
      </c>
      <c r="D1" s="2" t="s">
        <v>34</v>
      </c>
      <c r="E1" s="2" t="s">
        <v>40</v>
      </c>
      <c r="F1" s="2" t="s">
        <v>41</v>
      </c>
      <c r="G1" s="2" t="s">
        <v>42</v>
      </c>
      <c r="H1" s="2" t="s">
        <v>43</v>
      </c>
      <c r="I1" s="7" t="s">
        <v>35</v>
      </c>
    </row>
    <row r="2" spans="1:9" x14ac:dyDescent="0.3">
      <c r="A2" t="s">
        <v>4</v>
      </c>
      <c r="B2" s="6">
        <v>2008</v>
      </c>
      <c r="C2" t="s">
        <v>10</v>
      </c>
      <c r="D2" t="s">
        <v>8</v>
      </c>
      <c r="E2" s="8">
        <v>81</v>
      </c>
      <c r="I2" s="5">
        <f>SUM(Tabel2[[#This Row],[1. runde]:[4. runde]])</f>
        <v>81</v>
      </c>
    </row>
    <row r="3" spans="1:9" x14ac:dyDescent="0.3">
      <c r="A3" t="s">
        <v>2</v>
      </c>
      <c r="B3" s="6">
        <v>2008</v>
      </c>
      <c r="C3" t="s">
        <v>10</v>
      </c>
      <c r="D3" t="s">
        <v>9</v>
      </c>
      <c r="E3" s="8">
        <v>74</v>
      </c>
      <c r="I3" s="5">
        <f>SUM(Tabel2[[#This Row],[1. runde]:[4. runde]])</f>
        <v>74</v>
      </c>
    </row>
    <row r="4" spans="1:9" x14ac:dyDescent="0.3">
      <c r="A4" t="s">
        <v>1</v>
      </c>
      <c r="B4" s="6">
        <v>2009</v>
      </c>
      <c r="C4" t="s">
        <v>10</v>
      </c>
      <c r="D4" t="s">
        <v>8</v>
      </c>
      <c r="E4" s="8">
        <v>69</v>
      </c>
      <c r="I4" s="5">
        <f>SUM(Tabel2[[#This Row],[1. runde]:[4. runde]])</f>
        <v>69</v>
      </c>
    </row>
    <row r="5" spans="1:9" x14ac:dyDescent="0.3">
      <c r="A5" t="s">
        <v>14</v>
      </c>
      <c r="B5" s="6">
        <v>2006</v>
      </c>
      <c r="C5" t="s">
        <v>19</v>
      </c>
      <c r="D5" t="s">
        <v>8</v>
      </c>
      <c r="E5" s="8">
        <v>69</v>
      </c>
      <c r="I5" s="5">
        <f>SUM(Tabel2[[#This Row],[1. runde]:[4. runde]])</f>
        <v>69</v>
      </c>
    </row>
    <row r="6" spans="1:9" x14ac:dyDescent="0.3">
      <c r="A6" t="s">
        <v>11</v>
      </c>
      <c r="B6" s="6">
        <v>2006</v>
      </c>
      <c r="C6" t="s">
        <v>19</v>
      </c>
      <c r="D6" t="s">
        <v>9</v>
      </c>
      <c r="E6" s="8">
        <v>67</v>
      </c>
      <c r="I6" s="5">
        <f>SUM(Tabel2[[#This Row],[1. runde]:[4. runde]])</f>
        <v>67</v>
      </c>
    </row>
    <row r="7" spans="1:9" x14ac:dyDescent="0.3">
      <c r="A7" t="s">
        <v>18</v>
      </c>
      <c r="B7" s="6">
        <v>2006</v>
      </c>
      <c r="C7" t="s">
        <v>19</v>
      </c>
      <c r="D7" t="s">
        <v>8</v>
      </c>
      <c r="E7" s="8">
        <v>64</v>
      </c>
      <c r="I7" s="5">
        <f>SUM(Tabel2[[#This Row],[1. runde]:[4. runde]])</f>
        <v>64</v>
      </c>
    </row>
    <row r="8" spans="1:9" x14ac:dyDescent="0.3">
      <c r="A8" t="s">
        <v>17</v>
      </c>
      <c r="B8" s="6">
        <v>2007</v>
      </c>
      <c r="C8" t="s">
        <v>19</v>
      </c>
      <c r="D8" t="s">
        <v>9</v>
      </c>
      <c r="E8" s="8">
        <v>49</v>
      </c>
      <c r="I8" s="5">
        <f>SUM(Tabel2[[#This Row],[1. runde]:[4. runde]])</f>
        <v>49</v>
      </c>
    </row>
    <row r="9" spans="1:9" x14ac:dyDescent="0.3">
      <c r="A9" t="s">
        <v>24</v>
      </c>
      <c r="B9" s="6">
        <v>2005</v>
      </c>
      <c r="C9" t="s">
        <v>30</v>
      </c>
      <c r="D9" t="s">
        <v>23</v>
      </c>
      <c r="E9" s="8">
        <v>49</v>
      </c>
      <c r="I9" s="5">
        <f>SUM(Tabel2[[#This Row],[1. runde]:[4. runde]])</f>
        <v>49</v>
      </c>
    </row>
    <row r="10" spans="1:9" x14ac:dyDescent="0.3">
      <c r="A10" t="s">
        <v>3</v>
      </c>
      <c r="B10" s="6">
        <v>2009</v>
      </c>
      <c r="C10" t="s">
        <v>10</v>
      </c>
      <c r="D10" t="s">
        <v>9</v>
      </c>
      <c r="E10" s="8">
        <v>41</v>
      </c>
      <c r="I10" s="5">
        <f>SUM(Tabel2[[#This Row],[1. runde]:[4. runde]])</f>
        <v>41</v>
      </c>
    </row>
    <row r="11" spans="1:9" x14ac:dyDescent="0.3">
      <c r="A11" t="s">
        <v>6</v>
      </c>
      <c r="B11" s="6">
        <v>2009</v>
      </c>
      <c r="C11" t="s">
        <v>10</v>
      </c>
      <c r="D11" t="s">
        <v>8</v>
      </c>
      <c r="E11" s="8">
        <v>40</v>
      </c>
      <c r="I11" s="5">
        <f>SUM(Tabel2[[#This Row],[1. runde]:[4. runde]])</f>
        <v>40</v>
      </c>
    </row>
    <row r="12" spans="1:9" x14ac:dyDescent="0.3">
      <c r="A12" t="s">
        <v>12</v>
      </c>
      <c r="B12" s="6">
        <v>2006</v>
      </c>
      <c r="C12" t="s">
        <v>19</v>
      </c>
      <c r="D12" t="s">
        <v>8</v>
      </c>
      <c r="E12" s="8">
        <v>40</v>
      </c>
      <c r="I12" s="5">
        <f>SUM(Tabel2[[#This Row],[1. runde]:[4. runde]])</f>
        <v>40</v>
      </c>
    </row>
    <row r="13" spans="1:9" x14ac:dyDescent="0.3">
      <c r="A13" t="s">
        <v>15</v>
      </c>
      <c r="B13" s="6">
        <v>2006</v>
      </c>
      <c r="C13" t="s">
        <v>19</v>
      </c>
      <c r="D13" t="s">
        <v>16</v>
      </c>
      <c r="E13" s="8">
        <v>40</v>
      </c>
      <c r="I13" s="5">
        <f>SUM(Tabel2[[#This Row],[1. runde]:[4. runde]])</f>
        <v>40</v>
      </c>
    </row>
    <row r="14" spans="1:9" x14ac:dyDescent="0.3">
      <c r="A14" t="s">
        <v>26</v>
      </c>
      <c r="B14" s="6">
        <v>2005</v>
      </c>
      <c r="C14" t="s">
        <v>30</v>
      </c>
      <c r="D14" t="s">
        <v>21</v>
      </c>
      <c r="E14" s="8">
        <v>40</v>
      </c>
      <c r="I14" s="5">
        <f>SUM(Tabel2[[#This Row],[1. runde]:[4. runde]])</f>
        <v>40</v>
      </c>
    </row>
    <row r="15" spans="1:9" x14ac:dyDescent="0.3">
      <c r="A15" t="s">
        <v>13</v>
      </c>
      <c r="B15" s="6">
        <v>2007</v>
      </c>
      <c r="C15" t="s">
        <v>19</v>
      </c>
      <c r="D15" t="s">
        <v>9</v>
      </c>
      <c r="E15" s="8">
        <v>39</v>
      </c>
      <c r="I15" s="5">
        <f>SUM(Tabel2[[#This Row],[1. runde]:[4. runde]])</f>
        <v>39</v>
      </c>
    </row>
    <row r="16" spans="1:9" x14ac:dyDescent="0.3">
      <c r="A16" t="s">
        <v>20</v>
      </c>
      <c r="B16" s="6">
        <v>2004</v>
      </c>
      <c r="C16" t="s">
        <v>30</v>
      </c>
      <c r="D16" t="s">
        <v>21</v>
      </c>
      <c r="E16" s="8">
        <v>38</v>
      </c>
      <c r="I16" s="5">
        <f>SUM(Tabel2[[#This Row],[1. runde]:[4. runde]])</f>
        <v>38</v>
      </c>
    </row>
    <row r="17" spans="1:9" x14ac:dyDescent="0.3">
      <c r="A17" t="s">
        <v>22</v>
      </c>
      <c r="B17" s="6">
        <v>2005</v>
      </c>
      <c r="C17" t="s">
        <v>30</v>
      </c>
      <c r="D17" t="s">
        <v>23</v>
      </c>
      <c r="E17" s="8">
        <v>36</v>
      </c>
      <c r="I17" s="5">
        <f>SUM(Tabel2[[#This Row],[1. runde]:[4. runde]])</f>
        <v>36</v>
      </c>
    </row>
    <row r="18" spans="1:9" x14ac:dyDescent="0.3">
      <c r="A18" t="s">
        <v>25</v>
      </c>
      <c r="B18" s="6">
        <v>2004</v>
      </c>
      <c r="C18" t="s">
        <v>30</v>
      </c>
      <c r="D18" t="s">
        <v>8</v>
      </c>
      <c r="E18" s="8">
        <v>33</v>
      </c>
      <c r="I18" s="5">
        <f>SUM(Tabel2[[#This Row],[1. runde]:[4. runde]])</f>
        <v>33</v>
      </c>
    </row>
    <row r="19" spans="1:9" x14ac:dyDescent="0.3">
      <c r="A19" t="s">
        <v>5</v>
      </c>
      <c r="B19" s="6">
        <v>2010</v>
      </c>
      <c r="C19" t="s">
        <v>10</v>
      </c>
      <c r="D19" t="s">
        <v>9</v>
      </c>
      <c r="E19" s="8">
        <v>29</v>
      </c>
      <c r="I19" s="5">
        <f>SUM(Tabel2[[#This Row],[1. runde]:[4. runde]])</f>
        <v>29</v>
      </c>
    </row>
    <row r="20" spans="1:9" x14ac:dyDescent="0.3">
      <c r="A20" t="s">
        <v>31</v>
      </c>
      <c r="B20" s="6">
        <v>2003</v>
      </c>
      <c r="C20" t="s">
        <v>32</v>
      </c>
      <c r="D20" t="s">
        <v>16</v>
      </c>
      <c r="E20" s="8">
        <v>22</v>
      </c>
      <c r="I20" s="5">
        <f>SUM(Tabel2[[#This Row],[1. runde]:[4. runde]])</f>
        <v>22</v>
      </c>
    </row>
    <row r="21" spans="1:9" x14ac:dyDescent="0.3">
      <c r="A21" t="s">
        <v>29</v>
      </c>
      <c r="B21" s="6">
        <v>2005</v>
      </c>
      <c r="C21" t="s">
        <v>30</v>
      </c>
      <c r="D21" t="s">
        <v>21</v>
      </c>
      <c r="E21" s="8">
        <v>21</v>
      </c>
      <c r="I21" s="5">
        <f>SUM(Tabel2[[#This Row],[1. runde]:[4. runde]])</f>
        <v>21</v>
      </c>
    </row>
    <row r="22" spans="1:9" x14ac:dyDescent="0.3">
      <c r="A22" t="s">
        <v>28</v>
      </c>
      <c r="B22" s="6">
        <v>2005</v>
      </c>
      <c r="C22" t="s">
        <v>30</v>
      </c>
      <c r="D22" t="s">
        <v>21</v>
      </c>
      <c r="E22" s="8">
        <v>15</v>
      </c>
      <c r="I22" s="5">
        <f>SUM(Tabel2[[#This Row],[1. runde]:[4. runde]])</f>
        <v>15</v>
      </c>
    </row>
    <row r="23" spans="1:9" x14ac:dyDescent="0.3">
      <c r="A23" t="s">
        <v>27</v>
      </c>
      <c r="B23" s="6">
        <v>2005</v>
      </c>
      <c r="C23" t="s">
        <v>30</v>
      </c>
      <c r="D23" t="s">
        <v>21</v>
      </c>
      <c r="E23" s="8">
        <v>14</v>
      </c>
      <c r="I23" s="5">
        <f>SUM(Tabel2[[#This Row],[1. runde]:[4. runde]])</f>
        <v>14</v>
      </c>
    </row>
    <row r="24" spans="1:9" x14ac:dyDescent="0.3">
      <c r="A24" t="s">
        <v>7</v>
      </c>
      <c r="B24" s="6">
        <v>2008</v>
      </c>
      <c r="C24" t="s">
        <v>10</v>
      </c>
      <c r="D24" t="s">
        <v>8</v>
      </c>
      <c r="E24" s="8">
        <v>7</v>
      </c>
      <c r="I24" s="5">
        <f>SUM(Tabel2[[#This Row],[1. runde]:[4. runde]])</f>
        <v>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G10" sqref="G10"/>
    </sheetView>
  </sheetViews>
  <sheetFormatPr defaultRowHeight="14.4" x14ac:dyDescent="0.3"/>
  <sheetData>
    <row r="1" spans="1:9" ht="16.2" customHeight="1" x14ac:dyDescent="0.3">
      <c r="A1" s="4" t="s">
        <v>36</v>
      </c>
      <c r="B1" s="4"/>
      <c r="C1" s="4"/>
      <c r="D1" s="4"/>
      <c r="E1" s="4"/>
      <c r="F1" s="4"/>
      <c r="G1" s="4"/>
      <c r="H1" s="4"/>
      <c r="I1" s="3"/>
    </row>
    <row r="2" spans="1:9" ht="18.600000000000001" customHeight="1" x14ac:dyDescent="0.3">
      <c r="A2" s="4" t="s">
        <v>39</v>
      </c>
      <c r="B2" s="4"/>
      <c r="C2" s="4"/>
      <c r="D2" s="4"/>
      <c r="E2" s="4"/>
      <c r="F2" s="4"/>
      <c r="G2" s="4"/>
      <c r="H2" s="4"/>
      <c r="I2" s="4"/>
    </row>
    <row r="3" spans="1:9" ht="20.399999999999999" customHeight="1" x14ac:dyDescent="0.3">
      <c r="A3" s="3" t="s">
        <v>37</v>
      </c>
    </row>
    <row r="4" spans="1:9" ht="17.399999999999999" customHeight="1" x14ac:dyDescent="0.3">
      <c r="A4" s="3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</vt:lpstr>
      <vt:lpstr>Om oversigten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Jannok Petersen</dc:creator>
  <cp:lastModifiedBy>Marianne Ipsen</cp:lastModifiedBy>
  <dcterms:created xsi:type="dcterms:W3CDTF">2017-11-20T09:33:57Z</dcterms:created>
  <dcterms:modified xsi:type="dcterms:W3CDTF">2017-11-20T11:08:40Z</dcterms:modified>
</cp:coreProperties>
</file>