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FF\SEKRETARIATET\Stævner - Turneringer - Dommere\Stævneresultater\2023\"/>
    </mc:Choice>
  </mc:AlternateContent>
  <xr:revisionPtr revIDLastSave="0" documentId="8_{958DE2E2-A848-4AFD-94F4-4F5B70CDEEB2}" xr6:coauthVersionLast="47" xr6:coauthVersionMax="47" xr10:uidLastSave="{00000000-0000-0000-0000-000000000000}"/>
  <bookViews>
    <workbookView xWindow="-108" yWindow="-108" windowWidth="30936" windowHeight="16896" tabRatio="992" xr2:uid="{00000000-000D-0000-FFFF-FFFF00000000}"/>
  </bookViews>
  <sheets>
    <sheet name="Resultater" sheetId="1" r:id="rId1"/>
    <sheet name="Om oversigten" sheetId="2" r:id="rId2"/>
    <sheet name="Klubforkortelser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0" i="1" l="1"/>
  <c r="I17" i="1"/>
  <c r="I16" i="1"/>
  <c r="I21" i="1"/>
  <c r="I22" i="1"/>
  <c r="I2" i="1"/>
  <c r="I18" i="1"/>
  <c r="I3" i="1"/>
  <c r="I11" i="1"/>
  <c r="I15" i="1"/>
  <c r="I4" i="1"/>
  <c r="I12" i="1"/>
  <c r="I8" i="1"/>
  <c r="I5" i="1"/>
  <c r="I30" i="1"/>
  <c r="I14" i="1"/>
  <c r="I13" i="1"/>
  <c r="I25" i="1"/>
  <c r="I7" i="1"/>
  <c r="I23" i="1"/>
  <c r="I6" i="1"/>
  <c r="I20" i="1"/>
  <c r="I19" i="1"/>
  <c r="I9" i="1"/>
  <c r="I24" i="1"/>
  <c r="I28" i="1"/>
  <c r="I26" i="1"/>
  <c r="I29" i="1"/>
  <c r="I27" i="1"/>
</calcChain>
</file>

<file path=xl/sharedStrings.xml><?xml version="1.0" encoding="utf-8"?>
<sst xmlns="http://schemas.openxmlformats.org/spreadsheetml/2006/main" count="109" uniqueCount="55">
  <si>
    <t>Navn</t>
  </si>
  <si>
    <t>Fødselsår</t>
  </si>
  <si>
    <t>Kategori</t>
  </si>
  <si>
    <t>Klub</t>
  </si>
  <si>
    <t>1. runde</t>
  </si>
  <si>
    <t>2. runde</t>
  </si>
  <si>
    <t>3. runde</t>
  </si>
  <si>
    <t>4. runde</t>
  </si>
  <si>
    <t>Pointsum</t>
  </si>
  <si>
    <t>FSF</t>
  </si>
  <si>
    <t>Puslinge</t>
  </si>
  <si>
    <t>FKT</t>
  </si>
  <si>
    <t>Fægterne er som udgangspunkt sorteret efter det samlede pointantal i fleuretcuppen.</t>
  </si>
  <si>
    <t>Der kan rangeres for hver enkelt runde ved at vælge denne og sorterer fra størst til mindst.</t>
  </si>
  <si>
    <r>
      <rPr>
        <sz val="12"/>
        <color rgb="FF000000"/>
        <rFont val="Calibri"/>
        <family val="2"/>
        <charset val="1"/>
      </rPr>
      <t xml:space="preserve">Enkelte aldersgrupper kan vælges fra </t>
    </r>
    <r>
      <rPr>
        <i/>
        <sz val="12"/>
        <color rgb="FF000000"/>
        <rFont val="Calibri"/>
        <family val="2"/>
        <charset val="1"/>
      </rPr>
      <t>Kategori</t>
    </r>
    <r>
      <rPr>
        <sz val="12"/>
        <color rgb="FF000000"/>
        <rFont val="Calibri"/>
        <family val="2"/>
        <charset val="1"/>
      </rPr>
      <t xml:space="preserve">-kolonnen </t>
    </r>
  </si>
  <si>
    <t>Hver fægter tildelles 1 point pr touché og 2 point pr, vunden kamp</t>
  </si>
  <si>
    <t>Hvis der for den enkelte fægter står noteret 0 point for den givne runde, betyder det at fægteren ikke har deltaget</t>
  </si>
  <si>
    <t>FKTV</t>
  </si>
  <si>
    <t>Fægteklubben Trekanten</t>
  </si>
  <si>
    <t>Fægteklubben Trekanten Vordingborg</t>
  </si>
  <si>
    <t>Frederiksberg Slots Fægteklub</t>
  </si>
  <si>
    <t>Københavns Fægteklub</t>
  </si>
  <si>
    <t>KØF</t>
  </si>
  <si>
    <t xml:space="preserve">Otto Madsen </t>
  </si>
  <si>
    <t>Sejer Sne Kvint Agger</t>
  </si>
  <si>
    <t>Sylvester Eriksson</t>
  </si>
  <si>
    <t>Phoenix Tehila</t>
  </si>
  <si>
    <t>Emil Magasanik</t>
  </si>
  <si>
    <t>Anton Simper</t>
  </si>
  <si>
    <t>Miniput</t>
  </si>
  <si>
    <t>Bjørn Verge</t>
  </si>
  <si>
    <t>Victor Lundmark</t>
  </si>
  <si>
    <t>Delphiny Wang Pontoppidan</t>
  </si>
  <si>
    <t>Liam Wenlock</t>
  </si>
  <si>
    <t xml:space="preserve">Tollef Thoen </t>
  </si>
  <si>
    <t>Jakob Juul Wurlitzer</t>
  </si>
  <si>
    <t>Otto Jul Gagner</t>
  </si>
  <si>
    <t>Alvin Hauch</t>
  </si>
  <si>
    <t>Arthur William Simpson</t>
  </si>
  <si>
    <t>Elias Nilsson Toft</t>
  </si>
  <si>
    <t>Spencer R. Madsen</t>
  </si>
  <si>
    <t>Victor Konrad Schjelde</t>
  </si>
  <si>
    <t>Anna Bjerre Lodahl</t>
  </si>
  <si>
    <t>Hubertus Kindtler Lassen</t>
  </si>
  <si>
    <t>Theodor Højsteen</t>
  </si>
  <si>
    <t xml:space="preserve">Madeline Klein </t>
  </si>
  <si>
    <t>Bille Vangstrup</t>
  </si>
  <si>
    <t>Simon arana</t>
  </si>
  <si>
    <t>Anthon Amoruso</t>
  </si>
  <si>
    <t>Axel Berg Harpsøe</t>
  </si>
  <si>
    <t>Jonathan Amoruso</t>
  </si>
  <si>
    <t>Sigurd Hejlskov Juul</t>
  </si>
  <si>
    <t>Thea Varnes</t>
  </si>
  <si>
    <t>Dreng/Pige</t>
  </si>
  <si>
    <t>Miniorer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</si>
</sst>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i/>
      <sz val="12"/>
      <color rgb="FF000000"/>
      <name val="Calibri"/>
      <family val="2"/>
      <charset val="1"/>
    </font>
    <font>
      <sz val="11"/>
      <color rgb="FFFFFFFF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70AD47"/>
        <bgColor rgb="FF339966"/>
      </patternFill>
    </fill>
  </fills>
  <borders count="4">
    <border>
      <left/>
      <right/>
      <top/>
      <bottom/>
      <diagonal/>
    </border>
    <border>
      <left style="thin">
        <color rgb="FF8FAADC"/>
      </left>
      <right/>
      <top/>
      <bottom style="thin">
        <color rgb="FF8FAADC"/>
      </bottom>
      <diagonal/>
    </border>
    <border>
      <left/>
      <right/>
      <top/>
      <bottom style="thin">
        <color rgb="FF8FAADC"/>
      </bottom>
      <diagonal/>
    </border>
    <border>
      <left/>
      <right style="thin">
        <color rgb="FF8FAADC"/>
      </right>
      <top/>
      <bottom style="thin">
        <color rgb="FF8FAADC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10">
    <xf numFmtId="0" fontId="0" fillId="0" borderId="0" xfId="0"/>
    <xf numFmtId="0" fontId="1" fillId="2" borderId="1" xfId="1" applyBorder="1" applyProtection="1"/>
    <xf numFmtId="0" fontId="1" fillId="2" borderId="2" xfId="1" applyBorder="1" applyProtection="1"/>
    <xf numFmtId="0" fontId="1" fillId="2" borderId="3" xfId="1" applyBorder="1" applyProtection="1"/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/>
    <xf numFmtId="0" fontId="5" fillId="2" borderId="2" xfId="1" applyFont="1" applyBorder="1" applyProtection="1"/>
    <xf numFmtId="0" fontId="6" fillId="0" borderId="0" xfId="0" applyFont="1"/>
    <xf numFmtId="0" fontId="1" fillId="2" borderId="2" xfId="1" applyBorder="1" applyAlignment="1" applyProtection="1">
      <alignment horizontal="left"/>
    </xf>
  </cellXfs>
  <cellStyles count="2">
    <cellStyle name="Forklarende tekst" xfId="1" builtinId="53" customBuiltin="1"/>
    <cellStyle name="Normal" xfId="0" builtinId="0"/>
  </cellStyles>
  <dxfs count="5">
    <dxf>
      <numFmt numFmtId="0" formatCode="General"/>
    </dxf>
    <dxf>
      <font>
        <b val="0"/>
      </font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rgb="FF00B05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rgb="FF00B05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 patternType="solid">
          <fgColor indexed="64"/>
          <bgColor rgb="FF00B05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FAADC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2" displayName="Tabel2" ref="A1:I30" totalsRowShown="0">
  <autoFilter ref="A1:I30" xr:uid="{00000000-0009-0000-0100-000001000000}"/>
  <sortState xmlns:xlrd2="http://schemas.microsoft.com/office/spreadsheetml/2017/richdata2" ref="A2:I30">
    <sortCondition descending="1" ref="I1:I30"/>
  </sortState>
  <tableColumns count="9">
    <tableColumn id="1" xr3:uid="{00000000-0010-0000-0000-000001000000}" name="Navn"/>
    <tableColumn id="2" xr3:uid="{00000000-0010-0000-0000-000002000000}" name="Fødselsår" dataDxfId="4"/>
    <tableColumn id="3" xr3:uid="{00000000-0010-0000-0000-000003000000}" name="Kategori" dataDxfId="3"/>
    <tableColumn id="4" xr3:uid="{00000000-0010-0000-0000-000004000000}" name="Klub" dataDxfId="2"/>
    <tableColumn id="5" xr3:uid="{00000000-0010-0000-0000-000005000000}" name="1. runde"/>
    <tableColumn id="6" xr3:uid="{00000000-0010-0000-0000-000006000000}" name="2. runde" dataDxfId="1"/>
    <tableColumn id="7" xr3:uid="{00000000-0010-0000-0000-000007000000}" name="3. runde"/>
    <tableColumn id="8" xr3:uid="{00000000-0010-0000-0000-000008000000}" name="4. runde"/>
    <tableColumn id="9" xr3:uid="{00000000-0010-0000-0000-000009000000}" name="Pointsum" dataDxfId="0">
      <calculatedColumnFormula>SUM(Tabel2[[#This Row],[1. runde]:[4. runde]])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0"/>
  <sheetViews>
    <sheetView tabSelected="1" zoomScaleNormal="100" workbookViewId="0">
      <selection activeCell="K8" sqref="K8"/>
    </sheetView>
  </sheetViews>
  <sheetFormatPr defaultRowHeight="14.4" x14ac:dyDescent="0.3"/>
  <cols>
    <col min="1" max="1" width="23.21875"/>
    <col min="2" max="2" width="11" style="4"/>
    <col min="3" max="3" width="10"/>
    <col min="4" max="4" width="10.88671875" bestFit="1" customWidth="1"/>
    <col min="5" max="5" width="10.33203125"/>
    <col min="6" max="6" width="10.33203125" style="8"/>
    <col min="7" max="8" width="10.33203125"/>
    <col min="9" max="9" width="11.21875"/>
    <col min="10" max="1024" width="8.5546875"/>
  </cols>
  <sheetData>
    <row r="1" spans="1:9" x14ac:dyDescent="0.3">
      <c r="A1" s="1" t="s">
        <v>0</v>
      </c>
      <c r="B1" s="9" t="s">
        <v>1</v>
      </c>
      <c r="C1" s="2" t="s">
        <v>2</v>
      </c>
      <c r="D1" s="2" t="s">
        <v>3</v>
      </c>
      <c r="E1" s="2" t="s">
        <v>4</v>
      </c>
      <c r="F1" s="7" t="s">
        <v>5</v>
      </c>
      <c r="G1" s="2" t="s">
        <v>6</v>
      </c>
      <c r="H1" s="2" t="s">
        <v>7</v>
      </c>
      <c r="I1" s="3" t="s">
        <v>8</v>
      </c>
    </row>
    <row r="2" spans="1:9" x14ac:dyDescent="0.3">
      <c r="A2" t="s">
        <v>33</v>
      </c>
      <c r="B2">
        <v>2012</v>
      </c>
      <c r="C2" t="s">
        <v>54</v>
      </c>
      <c r="D2" t="s">
        <v>22</v>
      </c>
      <c r="E2">
        <v>74</v>
      </c>
      <c r="F2">
        <v>56</v>
      </c>
      <c r="I2" s="5">
        <f>SUM(Tabel2[[#This Row],[1. runde]:[4. runde]])</f>
        <v>130</v>
      </c>
    </row>
    <row r="3" spans="1:9" x14ac:dyDescent="0.3">
      <c r="A3" t="s">
        <v>34</v>
      </c>
      <c r="B3">
        <v>2012</v>
      </c>
      <c r="C3" t="s">
        <v>54</v>
      </c>
      <c r="D3" t="s">
        <v>9</v>
      </c>
      <c r="E3">
        <v>66</v>
      </c>
      <c r="F3">
        <v>49</v>
      </c>
      <c r="I3" s="5">
        <f>SUM(Tabel2[[#This Row],[1. runde]:[4. runde]])</f>
        <v>115</v>
      </c>
    </row>
    <row r="4" spans="1:9" x14ac:dyDescent="0.3">
      <c r="A4" t="s">
        <v>37</v>
      </c>
      <c r="B4">
        <v>2011</v>
      </c>
      <c r="C4" t="s">
        <v>10</v>
      </c>
      <c r="D4" t="s">
        <v>11</v>
      </c>
      <c r="E4">
        <v>66</v>
      </c>
      <c r="F4">
        <v>45</v>
      </c>
      <c r="I4" s="5">
        <f>SUM(Tabel2[[#This Row],[1. runde]:[4. runde]])</f>
        <v>111</v>
      </c>
    </row>
    <row r="5" spans="1:9" x14ac:dyDescent="0.3">
      <c r="A5" t="s">
        <v>40</v>
      </c>
      <c r="B5">
        <v>2011</v>
      </c>
      <c r="C5" t="s">
        <v>10</v>
      </c>
      <c r="D5" t="s">
        <v>22</v>
      </c>
      <c r="E5">
        <v>66</v>
      </c>
      <c r="F5">
        <v>38</v>
      </c>
      <c r="I5" s="5">
        <f>SUM(Tabel2[[#This Row],[1. runde]:[4. runde]])</f>
        <v>104</v>
      </c>
    </row>
    <row r="6" spans="1:9" x14ac:dyDescent="0.3">
      <c r="A6" t="s">
        <v>44</v>
      </c>
      <c r="B6">
        <v>2010</v>
      </c>
      <c r="C6" t="s">
        <v>10</v>
      </c>
      <c r="D6" t="s">
        <v>11</v>
      </c>
      <c r="E6">
        <v>65</v>
      </c>
      <c r="F6">
        <v>37</v>
      </c>
      <c r="I6" s="5">
        <f>SUM(Tabel2[[#This Row],[1. runde]:[4. runde]])</f>
        <v>102</v>
      </c>
    </row>
    <row r="7" spans="1:9" x14ac:dyDescent="0.3">
      <c r="A7" t="s">
        <v>43</v>
      </c>
      <c r="B7">
        <v>2010</v>
      </c>
      <c r="C7" t="s">
        <v>10</v>
      </c>
      <c r="D7" t="s">
        <v>11</v>
      </c>
      <c r="E7">
        <v>63</v>
      </c>
      <c r="F7">
        <v>37</v>
      </c>
      <c r="I7" s="5">
        <f>SUM(Tabel2[[#This Row],[1. runde]:[4. runde]])</f>
        <v>100</v>
      </c>
    </row>
    <row r="8" spans="1:9" x14ac:dyDescent="0.3">
      <c r="A8" t="s">
        <v>39</v>
      </c>
      <c r="B8">
        <v>2010</v>
      </c>
      <c r="C8" t="s">
        <v>10</v>
      </c>
      <c r="D8" t="s">
        <v>11</v>
      </c>
      <c r="E8">
        <v>59</v>
      </c>
      <c r="F8">
        <v>37</v>
      </c>
      <c r="I8" s="5">
        <f>SUM(Tabel2[[#This Row],[1. runde]:[4. runde]])</f>
        <v>96</v>
      </c>
    </row>
    <row r="9" spans="1:9" x14ac:dyDescent="0.3">
      <c r="A9" s="8" t="s">
        <v>46</v>
      </c>
      <c r="B9" s="8">
        <v>2009</v>
      </c>
      <c r="C9" s="8" t="s">
        <v>53</v>
      </c>
      <c r="D9" s="8" t="s">
        <v>9</v>
      </c>
      <c r="E9" s="8">
        <v>56</v>
      </c>
      <c r="F9">
        <v>34</v>
      </c>
      <c r="I9" s="5">
        <f>SUM(Tabel2[[#This Row],[1. runde]:[4. runde]])</f>
        <v>90</v>
      </c>
    </row>
    <row r="10" spans="1:9" x14ac:dyDescent="0.3">
      <c r="A10" t="s">
        <v>25</v>
      </c>
      <c r="B10">
        <v>2014</v>
      </c>
      <c r="C10" t="s">
        <v>29</v>
      </c>
      <c r="D10" t="s">
        <v>11</v>
      </c>
      <c r="E10">
        <v>51</v>
      </c>
      <c r="F10">
        <v>37</v>
      </c>
      <c r="I10" s="5">
        <f>SUM(Tabel2[[#This Row],[1. runde]:[4. runde]])</f>
        <v>88</v>
      </c>
    </row>
    <row r="11" spans="1:9" x14ac:dyDescent="0.3">
      <c r="A11" t="s">
        <v>35</v>
      </c>
      <c r="B11">
        <v>2010</v>
      </c>
      <c r="C11" t="s">
        <v>10</v>
      </c>
      <c r="D11" t="s">
        <v>11</v>
      </c>
      <c r="E11">
        <v>50</v>
      </c>
      <c r="F11">
        <v>30</v>
      </c>
      <c r="I11" s="5">
        <f>SUM(Tabel2[[#This Row],[1. runde]:[4. runde]])</f>
        <v>80</v>
      </c>
    </row>
    <row r="12" spans="1:9" x14ac:dyDescent="0.3">
      <c r="A12" t="s">
        <v>38</v>
      </c>
      <c r="B12">
        <v>2011</v>
      </c>
      <c r="C12" t="s">
        <v>10</v>
      </c>
      <c r="D12" t="s">
        <v>11</v>
      </c>
      <c r="E12">
        <v>55</v>
      </c>
      <c r="F12">
        <v>25</v>
      </c>
      <c r="I12" s="5">
        <f>SUM(Tabel2[[#This Row],[1. runde]:[4. runde]])</f>
        <v>80</v>
      </c>
    </row>
    <row r="13" spans="1:9" x14ac:dyDescent="0.3">
      <c r="A13" t="s">
        <v>41</v>
      </c>
      <c r="B13">
        <v>2011</v>
      </c>
      <c r="C13" t="s">
        <v>10</v>
      </c>
      <c r="D13" t="s">
        <v>9</v>
      </c>
      <c r="E13">
        <v>54</v>
      </c>
      <c r="F13">
        <v>22</v>
      </c>
      <c r="I13" s="5">
        <f>SUM(Tabel2[[#This Row],[1. runde]:[4. runde]])</f>
        <v>76</v>
      </c>
    </row>
    <row r="14" spans="1:9" x14ac:dyDescent="0.3">
      <c r="A14" t="s">
        <v>24</v>
      </c>
      <c r="B14">
        <v>2011</v>
      </c>
      <c r="C14" t="s">
        <v>10</v>
      </c>
      <c r="D14" t="s">
        <v>9</v>
      </c>
      <c r="E14">
        <v>52</v>
      </c>
      <c r="F14">
        <v>22</v>
      </c>
      <c r="I14" s="5">
        <f>SUM(Tabel2[[#This Row],[1. runde]:[4. runde]])</f>
        <v>74</v>
      </c>
    </row>
    <row r="15" spans="1:9" x14ac:dyDescent="0.3">
      <c r="A15" t="s">
        <v>36</v>
      </c>
      <c r="B15">
        <v>2010</v>
      </c>
      <c r="C15" t="s">
        <v>10</v>
      </c>
      <c r="D15" t="s">
        <v>9</v>
      </c>
      <c r="E15">
        <v>45</v>
      </c>
      <c r="F15">
        <v>24</v>
      </c>
      <c r="I15" s="5">
        <f>SUM(Tabel2[[#This Row],[1. runde]:[4. runde]])</f>
        <v>69</v>
      </c>
    </row>
    <row r="16" spans="1:9" x14ac:dyDescent="0.3">
      <c r="A16" t="s">
        <v>30</v>
      </c>
      <c r="B16">
        <v>2014</v>
      </c>
      <c r="C16" t="s">
        <v>29</v>
      </c>
      <c r="D16" t="s">
        <v>11</v>
      </c>
      <c r="E16">
        <v>37</v>
      </c>
      <c r="F16">
        <v>27</v>
      </c>
      <c r="I16" s="5">
        <f>SUM(Tabel2[[#This Row],[1. runde]:[4. runde]])</f>
        <v>64</v>
      </c>
    </row>
    <row r="17" spans="1:9" x14ac:dyDescent="0.3">
      <c r="A17" t="s">
        <v>27</v>
      </c>
      <c r="B17">
        <v>2014</v>
      </c>
      <c r="C17" t="s">
        <v>29</v>
      </c>
      <c r="D17" t="s">
        <v>11</v>
      </c>
      <c r="E17">
        <v>58</v>
      </c>
      <c r="F17">
        <v>0</v>
      </c>
      <c r="I17" s="5">
        <f>SUM(Tabel2[[#This Row],[1. runde]:[4. runde]])</f>
        <v>58</v>
      </c>
    </row>
    <row r="18" spans="1:9" x14ac:dyDescent="0.3">
      <c r="A18" t="s">
        <v>47</v>
      </c>
      <c r="B18">
        <v>2012</v>
      </c>
      <c r="C18" t="s">
        <v>54</v>
      </c>
      <c r="D18" t="s">
        <v>9</v>
      </c>
      <c r="E18">
        <v>58</v>
      </c>
      <c r="F18">
        <v>0</v>
      </c>
      <c r="I18" s="5">
        <f>SUM(Tabel2[[#This Row],[1. runde]:[4. runde]])</f>
        <v>58</v>
      </c>
    </row>
    <row r="19" spans="1:9" x14ac:dyDescent="0.3">
      <c r="A19" t="s">
        <v>45</v>
      </c>
      <c r="B19">
        <v>2009</v>
      </c>
      <c r="C19" s="8" t="s">
        <v>53</v>
      </c>
      <c r="D19" t="s">
        <v>9</v>
      </c>
      <c r="E19">
        <v>55</v>
      </c>
      <c r="F19">
        <v>0</v>
      </c>
      <c r="I19" s="5">
        <f>SUM(Tabel2[[#This Row],[1. runde]:[4. runde]])</f>
        <v>55</v>
      </c>
    </row>
    <row r="20" spans="1:9" x14ac:dyDescent="0.3">
      <c r="A20" t="s">
        <v>28</v>
      </c>
      <c r="B20">
        <v>2009</v>
      </c>
      <c r="C20" s="8" t="s">
        <v>53</v>
      </c>
      <c r="D20" t="s">
        <v>22</v>
      </c>
      <c r="E20">
        <v>18</v>
      </c>
      <c r="F20">
        <v>34</v>
      </c>
      <c r="I20" s="5">
        <f>SUM(Tabel2[[#This Row],[1. runde]:[4. runde]])</f>
        <v>52</v>
      </c>
    </row>
    <row r="21" spans="1:9" x14ac:dyDescent="0.3">
      <c r="A21" t="s">
        <v>32</v>
      </c>
      <c r="B21">
        <v>2013</v>
      </c>
      <c r="C21" t="s">
        <v>54</v>
      </c>
      <c r="D21" t="s">
        <v>9</v>
      </c>
      <c r="E21">
        <v>16</v>
      </c>
      <c r="F21">
        <v>34</v>
      </c>
      <c r="I21" s="5">
        <f>SUM(Tabel2[[#This Row],[1. runde]:[4. runde]])</f>
        <v>50</v>
      </c>
    </row>
    <row r="22" spans="1:9" x14ac:dyDescent="0.3">
      <c r="A22" t="s">
        <v>31</v>
      </c>
      <c r="B22">
        <v>2013</v>
      </c>
      <c r="C22" t="s">
        <v>54</v>
      </c>
      <c r="D22" t="s">
        <v>22</v>
      </c>
      <c r="E22">
        <v>34</v>
      </c>
      <c r="F22">
        <v>16</v>
      </c>
      <c r="I22" s="5">
        <f>SUM(Tabel2[[#This Row],[1. runde]:[4. runde]])</f>
        <v>50</v>
      </c>
    </row>
    <row r="23" spans="1:9" x14ac:dyDescent="0.3">
      <c r="A23" t="s">
        <v>42</v>
      </c>
      <c r="B23">
        <v>2010</v>
      </c>
      <c r="C23" t="s">
        <v>10</v>
      </c>
      <c r="D23" t="s">
        <v>9</v>
      </c>
      <c r="E23">
        <v>37</v>
      </c>
      <c r="F23">
        <v>0</v>
      </c>
      <c r="I23" s="5">
        <f>SUM(Tabel2[[#This Row],[1. runde]:[4. runde]])</f>
        <v>37</v>
      </c>
    </row>
    <row r="24" spans="1:9" x14ac:dyDescent="0.3">
      <c r="A24" s="8" t="s">
        <v>48</v>
      </c>
      <c r="B24" s="8">
        <v>2012</v>
      </c>
      <c r="C24" t="s">
        <v>54</v>
      </c>
      <c r="D24" s="8" t="s">
        <v>17</v>
      </c>
      <c r="E24" s="8">
        <v>0</v>
      </c>
      <c r="F24">
        <v>37</v>
      </c>
      <c r="I24" s="5">
        <f>SUM(Tabel2[[#This Row],[1. runde]:[4. runde]])</f>
        <v>37</v>
      </c>
    </row>
    <row r="25" spans="1:9" x14ac:dyDescent="0.3">
      <c r="A25" t="s">
        <v>26</v>
      </c>
      <c r="B25">
        <v>2011</v>
      </c>
      <c r="C25" t="s">
        <v>10</v>
      </c>
      <c r="D25" t="s">
        <v>11</v>
      </c>
      <c r="E25">
        <v>34</v>
      </c>
      <c r="F25">
        <v>0</v>
      </c>
      <c r="I25" s="5">
        <f>SUM(Tabel2[[#This Row],[1. runde]:[4. runde]])</f>
        <v>34</v>
      </c>
    </row>
    <row r="26" spans="1:9" x14ac:dyDescent="0.3">
      <c r="A26" s="8" t="s">
        <v>50</v>
      </c>
      <c r="B26" s="8">
        <v>2013</v>
      </c>
      <c r="C26" t="s">
        <v>54</v>
      </c>
      <c r="D26" s="8" t="s">
        <v>17</v>
      </c>
      <c r="E26" s="8">
        <v>0</v>
      </c>
      <c r="F26">
        <v>34</v>
      </c>
      <c r="I26" s="5">
        <f>SUM(Tabel2[[#This Row],[1. runde]:[4. runde]])</f>
        <v>34</v>
      </c>
    </row>
    <row r="27" spans="1:9" x14ac:dyDescent="0.3">
      <c r="A27" s="8" t="s">
        <v>52</v>
      </c>
      <c r="B27" s="8">
        <v>2010</v>
      </c>
      <c r="C27" s="8" t="s">
        <v>10</v>
      </c>
      <c r="D27" s="8" t="s">
        <v>11</v>
      </c>
      <c r="E27" s="8">
        <v>0</v>
      </c>
      <c r="F27" s="8">
        <v>28</v>
      </c>
      <c r="I27" s="5">
        <f>SUM(Tabel2[[#This Row],[1. runde]:[4. runde]])</f>
        <v>28</v>
      </c>
    </row>
    <row r="28" spans="1:9" x14ac:dyDescent="0.3">
      <c r="A28" s="8" t="s">
        <v>49</v>
      </c>
      <c r="B28" s="8">
        <v>2013</v>
      </c>
      <c r="C28" t="s">
        <v>54</v>
      </c>
      <c r="D28" s="8" t="s">
        <v>11</v>
      </c>
      <c r="E28" s="8">
        <v>0</v>
      </c>
      <c r="F28">
        <v>27</v>
      </c>
      <c r="I28" s="5">
        <f>SUM(Tabel2[[#This Row],[1. runde]:[4. runde]])</f>
        <v>27</v>
      </c>
    </row>
    <row r="29" spans="1:9" x14ac:dyDescent="0.3">
      <c r="A29" s="8" t="s">
        <v>51</v>
      </c>
      <c r="B29" s="8">
        <v>2010</v>
      </c>
      <c r="C29" s="8" t="s">
        <v>10</v>
      </c>
      <c r="D29" s="8" t="s">
        <v>17</v>
      </c>
      <c r="E29" s="8">
        <v>0</v>
      </c>
      <c r="F29" s="8">
        <v>18</v>
      </c>
      <c r="I29" s="5">
        <f>SUM(Tabel2[[#This Row],[1. runde]:[4. runde]])</f>
        <v>18</v>
      </c>
    </row>
    <row r="30" spans="1:9" x14ac:dyDescent="0.3">
      <c r="A30" t="s">
        <v>23</v>
      </c>
      <c r="B30">
        <v>2011</v>
      </c>
      <c r="C30" t="s">
        <v>10</v>
      </c>
      <c r="D30" t="s">
        <v>11</v>
      </c>
      <c r="E30">
        <v>10</v>
      </c>
      <c r="F30" s="8">
        <v>4</v>
      </c>
      <c r="I30" s="5">
        <f>SUM(Tabel2[[#This Row],[1. runde]:[4. runde]])</f>
        <v>14</v>
      </c>
    </row>
    <row r="31" spans="1:9" x14ac:dyDescent="0.3">
      <c r="A31" s="8"/>
      <c r="B31" s="8"/>
      <c r="C31" s="8"/>
      <c r="D31" s="8"/>
      <c r="E31" s="8"/>
      <c r="I31" s="5"/>
    </row>
    <row r="32" spans="1:9" x14ac:dyDescent="0.3">
      <c r="A32" s="8"/>
      <c r="B32" s="8"/>
      <c r="C32" s="8"/>
      <c r="D32" s="8"/>
      <c r="E32" s="8"/>
      <c r="I32" s="5"/>
    </row>
    <row r="33" spans="1:9" x14ac:dyDescent="0.3">
      <c r="A33" s="8"/>
      <c r="B33" s="8"/>
      <c r="C33" s="8"/>
      <c r="D33" s="8"/>
      <c r="E33" s="8"/>
      <c r="I33" s="5"/>
    </row>
    <row r="34" spans="1:9" x14ac:dyDescent="0.3">
      <c r="B34"/>
      <c r="I34" s="5"/>
    </row>
    <row r="35" spans="1:9" x14ac:dyDescent="0.3">
      <c r="B35"/>
      <c r="I35" s="5"/>
    </row>
    <row r="36" spans="1:9" x14ac:dyDescent="0.3">
      <c r="B36"/>
      <c r="I36" s="5"/>
    </row>
    <row r="37" spans="1:9" x14ac:dyDescent="0.3">
      <c r="B37"/>
      <c r="I37" s="5"/>
    </row>
    <row r="38" spans="1:9" x14ac:dyDescent="0.3">
      <c r="B38"/>
      <c r="I38" s="5"/>
    </row>
    <row r="39" spans="1:9" x14ac:dyDescent="0.3">
      <c r="B39"/>
      <c r="I39" s="5"/>
    </row>
    <row r="40" spans="1:9" x14ac:dyDescent="0.3">
      <c r="B40"/>
      <c r="I40" s="5"/>
    </row>
    <row r="41" spans="1:9" x14ac:dyDescent="0.3">
      <c r="B41"/>
      <c r="I41" s="5"/>
    </row>
    <row r="42" spans="1:9" x14ac:dyDescent="0.3">
      <c r="B42"/>
      <c r="I42" s="5"/>
    </row>
    <row r="43" spans="1:9" x14ac:dyDescent="0.3">
      <c r="B43"/>
      <c r="I43" s="5"/>
    </row>
    <row r="44" spans="1:9" x14ac:dyDescent="0.3">
      <c r="B44"/>
      <c r="I44" s="5"/>
    </row>
    <row r="45" spans="1:9" x14ac:dyDescent="0.3">
      <c r="B45"/>
      <c r="I45" s="5"/>
    </row>
    <row r="46" spans="1:9" x14ac:dyDescent="0.3">
      <c r="B46"/>
      <c r="I46" s="5"/>
    </row>
    <row r="47" spans="1:9" x14ac:dyDescent="0.3">
      <c r="B47"/>
      <c r="I47" s="5"/>
    </row>
    <row r="48" spans="1:9" x14ac:dyDescent="0.3">
      <c r="B48"/>
      <c r="I48" s="5"/>
    </row>
    <row r="49" spans="2:9" x14ac:dyDescent="0.3">
      <c r="B49"/>
      <c r="I49" s="5"/>
    </row>
    <row r="50" spans="2:9" x14ac:dyDescent="0.3">
      <c r="B50"/>
      <c r="I50" s="5"/>
    </row>
    <row r="51" spans="2:9" x14ac:dyDescent="0.3">
      <c r="I51" s="5"/>
    </row>
    <row r="52" spans="2:9" x14ac:dyDescent="0.3">
      <c r="F52"/>
      <c r="I52" s="5"/>
    </row>
    <row r="53" spans="2:9" x14ac:dyDescent="0.3">
      <c r="I53" s="5"/>
    </row>
    <row r="54" spans="2:9" x14ac:dyDescent="0.3">
      <c r="I54" s="5"/>
    </row>
    <row r="55" spans="2:9" x14ac:dyDescent="0.3">
      <c r="I55" s="5"/>
    </row>
    <row r="56" spans="2:9" x14ac:dyDescent="0.3">
      <c r="I56" s="5"/>
    </row>
    <row r="57" spans="2:9" x14ac:dyDescent="0.3">
      <c r="I57" s="5"/>
    </row>
    <row r="58" spans="2:9" x14ac:dyDescent="0.3">
      <c r="I58" s="5"/>
    </row>
    <row r="59" spans="2:9" x14ac:dyDescent="0.3">
      <c r="I59" s="5"/>
    </row>
    <row r="60" spans="2:9" x14ac:dyDescent="0.3">
      <c r="I60" s="5"/>
    </row>
  </sheetData>
  <pageMargins left="0.7" right="0.7" top="0.75" bottom="0.75" header="0.51180555555555496" footer="0.51180555555555496"/>
  <pageSetup firstPageNumber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"/>
  <sheetViews>
    <sheetView zoomScaleNormal="100" workbookViewId="0">
      <selection activeCell="A6" sqref="A6"/>
    </sheetView>
  </sheetViews>
  <sheetFormatPr defaultRowHeight="14.4" x14ac:dyDescent="0.3"/>
  <cols>
    <col min="1" max="1025" width="8.5546875"/>
  </cols>
  <sheetData>
    <row r="1" spans="1:9" ht="16.2" customHeight="1" x14ac:dyDescent="0.3">
      <c r="A1" s="6" t="s">
        <v>12</v>
      </c>
      <c r="B1" s="6"/>
      <c r="C1" s="6"/>
      <c r="D1" s="6"/>
      <c r="E1" s="6"/>
      <c r="F1" s="6"/>
      <c r="G1" s="6"/>
      <c r="H1" s="6"/>
      <c r="I1" s="6"/>
    </row>
    <row r="2" spans="1:9" ht="18.600000000000001" customHeight="1" x14ac:dyDescent="0.3">
      <c r="A2" s="6" t="s">
        <v>13</v>
      </c>
      <c r="B2" s="6"/>
      <c r="C2" s="6"/>
      <c r="D2" s="6"/>
      <c r="E2" s="6"/>
      <c r="F2" s="6"/>
      <c r="G2" s="6"/>
      <c r="H2" s="6"/>
      <c r="I2" s="6"/>
    </row>
    <row r="3" spans="1:9" ht="20.399999999999999" customHeight="1" x14ac:dyDescent="0.3">
      <c r="A3" s="6" t="s">
        <v>14</v>
      </c>
    </row>
    <row r="4" spans="1:9" ht="17.399999999999999" customHeight="1" x14ac:dyDescent="0.3">
      <c r="A4" s="6" t="s">
        <v>15</v>
      </c>
    </row>
    <row r="5" spans="1:9" x14ac:dyDescent="0.3">
      <c r="A5" t="s">
        <v>16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29F4D-7DCE-4254-A9D4-595FA236CA25}">
  <dimension ref="A1:B4"/>
  <sheetViews>
    <sheetView workbookViewId="0">
      <selection activeCell="B6" sqref="B6"/>
    </sheetView>
  </sheetViews>
  <sheetFormatPr defaultRowHeight="14.4" x14ac:dyDescent="0.3"/>
  <cols>
    <col min="2" max="2" width="31.88671875" bestFit="1" customWidth="1"/>
  </cols>
  <sheetData>
    <row r="1" spans="1:2" x14ac:dyDescent="0.3">
      <c r="A1" t="s">
        <v>11</v>
      </c>
      <c r="B1" t="s">
        <v>18</v>
      </c>
    </row>
    <row r="2" spans="1:2" x14ac:dyDescent="0.3">
      <c r="A2" t="s">
        <v>17</v>
      </c>
      <c r="B2" t="s">
        <v>19</v>
      </c>
    </row>
    <row r="3" spans="1:2" x14ac:dyDescent="0.3">
      <c r="A3" t="s">
        <v>9</v>
      </c>
      <c r="B3" t="s">
        <v>20</v>
      </c>
    </row>
    <row r="4" spans="1:2" x14ac:dyDescent="0.3">
      <c r="A4" t="s">
        <v>22</v>
      </c>
      <c r="B4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Resultater</vt:lpstr>
      <vt:lpstr>Om oversigten</vt:lpstr>
      <vt:lpstr>Klubforkortelser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Niklas Jannok Petersen</dc:creator>
  <dc:description/>
  <cp:lastModifiedBy>Keld Andreassen</cp:lastModifiedBy>
  <cp:revision>1</cp:revision>
  <dcterms:created xsi:type="dcterms:W3CDTF">2017-11-20T09:33:57Z</dcterms:created>
  <dcterms:modified xsi:type="dcterms:W3CDTF">2023-03-08T14:27:52Z</dcterms:modified>
  <dc:language>sv-SE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