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a/Desktop/"/>
    </mc:Choice>
  </mc:AlternateContent>
  <xr:revisionPtr revIDLastSave="0" documentId="8_{A08B6420-14DA-7A40-A8CE-E7627EAF8889}" xr6:coauthVersionLast="47" xr6:coauthVersionMax="47" xr10:uidLastSave="{00000000-0000-0000-0000-000000000000}"/>
  <bookViews>
    <workbookView xWindow="0" yWindow="460" windowWidth="23260" windowHeight="12580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I13" i="1"/>
  <c r="I24" i="1"/>
  <c r="I2" i="1"/>
  <c r="I3" i="1"/>
  <c r="I4" i="1"/>
  <c r="I15" i="1"/>
  <c r="I17" i="1"/>
  <c r="I18" i="1"/>
  <c r="I19" i="1"/>
  <c r="I6" i="1"/>
  <c r="I5" i="1"/>
  <c r="I7" i="1"/>
  <c r="I8" i="1"/>
  <c r="I11" i="1"/>
  <c r="I14" i="1"/>
  <c r="I10" i="1"/>
  <c r="I21" i="1"/>
  <c r="I12" i="1"/>
  <c r="I20" i="1"/>
  <c r="I22" i="1"/>
  <c r="I25" i="1"/>
  <c r="I23" i="1"/>
  <c r="I26" i="1"/>
  <c r="I27" i="1"/>
  <c r="I28" i="1"/>
  <c r="I9" i="1"/>
</calcChain>
</file>

<file path=xl/sharedStrings.xml><?xml version="1.0" encoding="utf-8"?>
<sst xmlns="http://schemas.openxmlformats.org/spreadsheetml/2006/main" count="111" uniqueCount="61">
  <si>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</si>
  <si>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</si>
  <si>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</si>
  <si>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</si>
  <si>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</si>
  <si>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</si>
  <si>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</si>
  <si>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</si>
  <si>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</si>
  <si>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FSF</t>
  </si>
  <si>
    <t>Puslinge</t>
  </si>
  <si>
    <t>HFK</t>
  </si>
  <si>
    <t>FKT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</si>
  <si>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</si>
  <si>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</si>
  <si>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</si>
  <si>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</si>
  <si>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</si>
  <si>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FKTV</t>
  </si>
  <si>
    <t>RUF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</si>
  <si>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</si>
  <si>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</si>
  <si>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</si>
  <si>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</si>
  <si>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</si>
  <si>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</si>
  <si>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</si>
  <si>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</si>
  <si>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</si>
  <si>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Miniorer</t>
  </si>
  <si>
    <t>KØF</t>
  </si>
  <si>
    <t>TAAF</t>
  </si>
  <si>
    <t>Taastrup Fægteklub</t>
  </si>
  <si>
    <t xml:space="preserve">Otto Madsen </t>
  </si>
  <si>
    <t>Sejer Sne Kvint Agger</t>
  </si>
  <si>
    <t>Sylvester Eriksson</t>
  </si>
  <si>
    <t>Linus Persson</t>
  </si>
  <si>
    <t>Viola Leonora Kirk Zøllner</t>
  </si>
  <si>
    <t>Umamah Obari</t>
  </si>
  <si>
    <t>Phoenix Tehila</t>
  </si>
  <si>
    <t>Emil Magasanik</t>
  </si>
  <si>
    <t>Isaac Wang</t>
  </si>
  <si>
    <t>Milo Mentis-Berzynski</t>
  </si>
  <si>
    <t>Elzbieta Pagirys</t>
  </si>
  <si>
    <t>Bjørn Vilhelm Albris Verge</t>
  </si>
  <si>
    <t>Spencer Rock Madsen</t>
  </si>
  <si>
    <t>Liam Venlock</t>
  </si>
  <si>
    <t>Louis Drenov</t>
  </si>
  <si>
    <t>Anton Simper</t>
  </si>
  <si>
    <t>Thea Marie Juul Varnes</t>
  </si>
  <si>
    <t>Hannibal Lykke Kofoed</t>
  </si>
  <si>
    <t>Magnus Friis-Hasché</t>
  </si>
  <si>
    <t>Carl Anton Elborg Diness</t>
  </si>
  <si>
    <t>Svend Partoft Kaslov</t>
  </si>
  <si>
    <t>Sara El-Bouazzaoui</t>
  </si>
  <si>
    <t>Thea Dohn</t>
  </si>
  <si>
    <t>Thomas Rasch</t>
  </si>
  <si>
    <t>Ludvig Neergard</t>
  </si>
  <si>
    <t>Carlos Mulder</t>
  </si>
  <si>
    <t>miniorer</t>
  </si>
  <si>
    <t>Linus Guido Engbjerg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</si>
</sst>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9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2" borderId="2" xfId="1" applyFont="1" applyBorder="1" applyAlignment="1" applyProtection="1"/>
    <xf numFmtId="0" fontId="6" fillId="0" borderId="0" xfId="0" applyFont="1"/>
    <xf numFmtId="0" fontId="1" fillId="2" borderId="2" xfId="1" applyFont="1" applyBorder="1" applyAlignment="1" applyProtection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/>
    </xf>
  </cellXfs>
  <cellStyles count="2">
    <cellStyle name="Forklarende tekst" xfId="1" builtinId="53" customBuiltin="1"/>
    <cellStyle name="Normal" xfId="0" builtinId="0"/>
  </cellStyles>
  <dxfs count="4">
    <dxf>
      <numFmt numFmtId="0" formatCode="General"/>
    </dxf>
    <dxf>
      <font>
        <b val="0"/>
      </font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28" totalsRowShown="0">
  <autoFilter ref="A1:I28" xr:uid="{00000000-0009-0000-0100-000001000000}"/>
  <sortState xmlns:xlrd2="http://schemas.microsoft.com/office/spreadsheetml/2017/richdata2" ref="A2:I28">
    <sortCondition descending="1" ref="I1:I28"/>
  </sortState>
  <tableColumns count="9">
    <tableColumn id="1" xr3:uid="{00000000-0010-0000-0000-000001000000}" name="Navn"/>
    <tableColumn id="2" xr3:uid="{00000000-0010-0000-0000-000002000000}" name="Fødselsår" dataDxfId="3"/>
    <tableColumn id="3" xr3:uid="{00000000-0010-0000-0000-000003000000}" name="Kategori" dataDxfId="2"/>
    <tableColumn id="4" xr3:uid="{00000000-0010-0000-0000-000004000000}" name="Klub"/>
    <tableColumn id="5" xr3:uid="{00000000-0010-0000-0000-000005000000}" name="1. runde"/>
    <tableColumn id="6" xr3:uid="{00000000-0010-0000-0000-000006000000}" name="2. runde" dataDxfId="1"/>
    <tableColumn id="7" xr3:uid="{00000000-0010-0000-0000-000007000000}" name="3. runde"/>
    <tableColumn id="8" xr3:uid="{00000000-0010-0000-0000-000008000000}" name="4. runde"/>
    <tableColumn id="9" xr3:uid="{00000000-0010-0000-0000-000009000000}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>
      <selection activeCell="G5" sqref="G5"/>
    </sheetView>
  </sheetViews>
  <sheetFormatPr baseColWidth="10" defaultColWidth="8.83203125" defaultRowHeight="15" x14ac:dyDescent="0.2"/>
  <cols>
    <col min="1" max="1" width="23.1640625"/>
    <col min="2" max="2" width="11" style="4"/>
    <col min="3" max="3" width="10"/>
    <col min="4" max="4" width="6.6640625" bestFit="1" customWidth="1"/>
    <col min="5" max="5" width="10.33203125"/>
    <col min="6" max="6" width="10.33203125" style="10"/>
    <col min="7" max="8" width="10.33203125"/>
    <col min="9" max="9" width="11.1640625"/>
    <col min="10" max="1024" width="8.5"/>
  </cols>
  <sheetData>
    <row r="1" spans="1:9" x14ac:dyDescent="0.2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2">
      <c r="A2" t="s">
        <v>51</v>
      </c>
      <c r="B2" s="18">
        <v>2009</v>
      </c>
      <c r="C2" s="4" t="s">
        <v>10</v>
      </c>
      <c r="D2" t="s">
        <v>9</v>
      </c>
      <c r="E2">
        <v>51</v>
      </c>
      <c r="F2" s="5">
        <v>56</v>
      </c>
      <c r="I2" s="6">
        <f>SUM(Tabel2[[#This Row],[1. runde]:[4. runde]])</f>
        <v>107</v>
      </c>
    </row>
    <row r="3" spans="1:9" x14ac:dyDescent="0.2">
      <c r="A3" t="s">
        <v>56</v>
      </c>
      <c r="B3" s="18">
        <v>2007</v>
      </c>
      <c r="C3" s="4" t="s">
        <v>21</v>
      </c>
      <c r="D3" t="s">
        <v>9</v>
      </c>
      <c r="E3">
        <v>51</v>
      </c>
      <c r="F3" s="5">
        <v>54</v>
      </c>
      <c r="I3" s="6">
        <f>SUM(Tabel2[[#This Row],[1. runde]:[4. runde]])</f>
        <v>105</v>
      </c>
    </row>
    <row r="4" spans="1:9" x14ac:dyDescent="0.2">
      <c r="A4" t="s">
        <v>50</v>
      </c>
      <c r="B4" s="18">
        <v>2009</v>
      </c>
      <c r="C4" s="4" t="s">
        <v>10</v>
      </c>
      <c r="D4" s="14" t="s">
        <v>9</v>
      </c>
      <c r="E4">
        <v>48</v>
      </c>
      <c r="F4">
        <v>50</v>
      </c>
      <c r="I4" s="6">
        <f>SUM(Tabel2[[#This Row],[1. runde]:[4. runde]])</f>
        <v>98</v>
      </c>
    </row>
    <row r="5" spans="1:9" x14ac:dyDescent="0.2">
      <c r="A5" t="s">
        <v>34</v>
      </c>
      <c r="B5" s="18">
        <v>2011</v>
      </c>
      <c r="C5" s="4" t="s">
        <v>29</v>
      </c>
      <c r="D5" t="s">
        <v>9</v>
      </c>
      <c r="E5">
        <v>44</v>
      </c>
      <c r="F5" s="5">
        <v>35</v>
      </c>
      <c r="I5" s="6">
        <f>SUM(Tabel2[[#This Row],[1. runde]:[4. runde]])</f>
        <v>79</v>
      </c>
    </row>
    <row r="6" spans="1:9" x14ac:dyDescent="0.2">
      <c r="A6" t="s">
        <v>52</v>
      </c>
      <c r="B6" s="18">
        <v>2010</v>
      </c>
      <c r="C6" s="4" t="s">
        <v>10</v>
      </c>
      <c r="D6" s="4" t="s">
        <v>30</v>
      </c>
      <c r="E6">
        <v>32</v>
      </c>
      <c r="F6">
        <v>39</v>
      </c>
      <c r="I6" s="6">
        <f>SUM(Tabel2[[#This Row],[1. runde]:[4. runde]])</f>
        <v>71</v>
      </c>
    </row>
    <row r="7" spans="1:9" x14ac:dyDescent="0.2">
      <c r="A7" t="s">
        <v>40</v>
      </c>
      <c r="B7" s="18">
        <v>2014</v>
      </c>
      <c r="C7" s="4" t="s">
        <v>29</v>
      </c>
      <c r="D7" t="s">
        <v>12</v>
      </c>
      <c r="E7">
        <v>37</v>
      </c>
      <c r="F7" s="5">
        <v>32</v>
      </c>
      <c r="I7" s="6">
        <f>SUM(Tabel2[[#This Row],[1. runde]:[4. runde]])</f>
        <v>69</v>
      </c>
    </row>
    <row r="8" spans="1:9" x14ac:dyDescent="0.2">
      <c r="A8" t="s">
        <v>35</v>
      </c>
      <c r="B8" s="18">
        <v>2014</v>
      </c>
      <c r="C8" s="4" t="s">
        <v>29</v>
      </c>
      <c r="D8" t="s">
        <v>12</v>
      </c>
      <c r="E8">
        <v>33</v>
      </c>
      <c r="F8">
        <v>31</v>
      </c>
      <c r="I8" s="6">
        <f>SUM(Tabel2[[#This Row],[1. runde]:[4. runde]])</f>
        <v>64</v>
      </c>
    </row>
    <row r="9" spans="1:9" x14ac:dyDescent="0.2">
      <c r="A9" t="s">
        <v>58</v>
      </c>
      <c r="B9" s="18">
        <v>2008</v>
      </c>
      <c r="C9" s="4" t="s">
        <v>21</v>
      </c>
      <c r="D9" t="s">
        <v>18</v>
      </c>
      <c r="E9">
        <v>0</v>
      </c>
      <c r="F9" s="5">
        <v>61</v>
      </c>
      <c r="I9" s="6">
        <f>SUM(Tabel2[[#This Row],[1. runde]:[4. runde]])</f>
        <v>61</v>
      </c>
    </row>
    <row r="10" spans="1:9" x14ac:dyDescent="0.2">
      <c r="A10" t="s">
        <v>37</v>
      </c>
      <c r="B10" s="18">
        <v>2011</v>
      </c>
      <c r="C10" s="4" t="s">
        <v>29</v>
      </c>
      <c r="D10" t="s">
        <v>12</v>
      </c>
      <c r="E10">
        <v>38</v>
      </c>
      <c r="F10">
        <v>21</v>
      </c>
      <c r="I10" s="6">
        <f>SUM(Tabel2[[#This Row],[1. runde]:[4. runde]])</f>
        <v>59</v>
      </c>
    </row>
    <row r="11" spans="1:9" x14ac:dyDescent="0.2">
      <c r="A11" t="s">
        <v>48</v>
      </c>
      <c r="B11" s="18">
        <v>2009</v>
      </c>
      <c r="C11" s="4" t="s">
        <v>10</v>
      </c>
      <c r="D11" t="s">
        <v>30</v>
      </c>
      <c r="E11">
        <v>23</v>
      </c>
      <c r="F11">
        <v>31</v>
      </c>
      <c r="I11" s="6">
        <f>SUM(Tabel2[[#This Row],[1. runde]:[4. runde]])</f>
        <v>54</v>
      </c>
    </row>
    <row r="12" spans="1:9" x14ac:dyDescent="0.2">
      <c r="A12" t="s">
        <v>49</v>
      </c>
      <c r="B12" s="18">
        <v>2010</v>
      </c>
      <c r="C12" s="4" t="s">
        <v>10</v>
      </c>
      <c r="D12" s="4" t="s">
        <v>12</v>
      </c>
      <c r="E12">
        <v>31</v>
      </c>
      <c r="F12">
        <v>21</v>
      </c>
      <c r="I12" s="6">
        <f>SUM(Tabel2[[#This Row],[1. runde]:[4. runde]])</f>
        <v>52</v>
      </c>
    </row>
    <row r="13" spans="1:9" x14ac:dyDescent="0.2">
      <c r="A13" t="s">
        <v>38</v>
      </c>
      <c r="B13" s="18">
        <v>2011</v>
      </c>
      <c r="C13" s="4" t="s">
        <v>59</v>
      </c>
      <c r="D13" t="s">
        <v>30</v>
      </c>
      <c r="E13">
        <v>49</v>
      </c>
      <c r="F13" s="16">
        <v>0</v>
      </c>
      <c r="I13" s="13">
        <f>SUM(Tabel2[[#This Row],[1. runde]:[4. runde]])</f>
        <v>49</v>
      </c>
    </row>
    <row r="14" spans="1:9" x14ac:dyDescent="0.2">
      <c r="A14" t="s">
        <v>39</v>
      </c>
      <c r="B14" s="18">
        <v>2011</v>
      </c>
      <c r="C14" s="4" t="s">
        <v>29</v>
      </c>
      <c r="D14" t="s">
        <v>12</v>
      </c>
      <c r="E14">
        <v>24</v>
      </c>
      <c r="F14">
        <v>24</v>
      </c>
      <c r="I14" s="6">
        <f>SUM(Tabel2[[#This Row],[1. runde]:[4. runde]])</f>
        <v>48</v>
      </c>
    </row>
    <row r="15" spans="1:9" x14ac:dyDescent="0.2">
      <c r="A15" t="s">
        <v>53</v>
      </c>
      <c r="B15" s="18">
        <v>2010</v>
      </c>
      <c r="C15" s="4" t="s">
        <v>10</v>
      </c>
      <c r="D15" t="s">
        <v>12</v>
      </c>
      <c r="E15">
        <v>0</v>
      </c>
      <c r="F15">
        <v>44</v>
      </c>
      <c r="I15" s="6">
        <f>SUM(Tabel2[[#This Row],[1. runde]:[4. runde]])</f>
        <v>44</v>
      </c>
    </row>
    <row r="16" spans="1:9" x14ac:dyDescent="0.2">
      <c r="A16" t="s">
        <v>60</v>
      </c>
      <c r="B16" s="18">
        <v>2007</v>
      </c>
      <c r="C16" s="4" t="s">
        <v>21</v>
      </c>
      <c r="D16" t="s">
        <v>9</v>
      </c>
      <c r="E16" s="5">
        <v>43</v>
      </c>
      <c r="F16" s="17">
        <v>0</v>
      </c>
      <c r="I16" s="13">
        <f>SUM(Tabel2[[#This Row],[1. runde]:[4. runde]])</f>
        <v>43</v>
      </c>
    </row>
    <row r="17" spans="1:9" x14ac:dyDescent="0.2">
      <c r="A17" t="s">
        <v>45</v>
      </c>
      <c r="B17" s="18">
        <v>2011</v>
      </c>
      <c r="C17" s="4" t="s">
        <v>29</v>
      </c>
      <c r="D17" t="s">
        <v>30</v>
      </c>
      <c r="E17">
        <v>0</v>
      </c>
      <c r="F17">
        <v>42</v>
      </c>
      <c r="I17" s="6">
        <f>SUM(Tabel2[[#This Row],[1. runde]:[4. runde]])</f>
        <v>42</v>
      </c>
    </row>
    <row r="18" spans="1:9" x14ac:dyDescent="0.2">
      <c r="A18" t="s">
        <v>54</v>
      </c>
      <c r="B18" s="18">
        <v>2010</v>
      </c>
      <c r="C18" s="4" t="s">
        <v>10</v>
      </c>
      <c r="D18" t="s">
        <v>30</v>
      </c>
      <c r="E18">
        <v>0</v>
      </c>
      <c r="F18">
        <v>41</v>
      </c>
      <c r="I18" s="6">
        <f>SUM(Tabel2[[#This Row],[1. runde]:[4. runde]])</f>
        <v>41</v>
      </c>
    </row>
    <row r="19" spans="1:9" x14ac:dyDescent="0.2">
      <c r="A19" t="s">
        <v>46</v>
      </c>
      <c r="B19" s="18">
        <v>2012</v>
      </c>
      <c r="C19" s="4" t="s">
        <v>29</v>
      </c>
      <c r="D19" t="s">
        <v>30</v>
      </c>
      <c r="E19">
        <v>0</v>
      </c>
      <c r="F19" s="5">
        <v>39</v>
      </c>
      <c r="I19" s="6">
        <f>SUM(Tabel2[[#This Row],[1. runde]:[4. runde]])</f>
        <v>39</v>
      </c>
    </row>
    <row r="20" spans="1:9" x14ac:dyDescent="0.2">
      <c r="A20" t="s">
        <v>57</v>
      </c>
      <c r="B20" s="18">
        <v>2008</v>
      </c>
      <c r="C20" s="4" t="s">
        <v>21</v>
      </c>
      <c r="D20" t="s">
        <v>9</v>
      </c>
      <c r="E20">
        <v>10</v>
      </c>
      <c r="F20" s="5">
        <v>20</v>
      </c>
      <c r="I20" s="6">
        <f>SUM(Tabel2[[#This Row],[1. runde]:[4. runde]])</f>
        <v>30</v>
      </c>
    </row>
    <row r="21" spans="1:9" x14ac:dyDescent="0.2">
      <c r="A21" t="s">
        <v>44</v>
      </c>
      <c r="B21" s="18">
        <v>2014</v>
      </c>
      <c r="C21" s="4" t="s">
        <v>29</v>
      </c>
      <c r="D21" t="s">
        <v>12</v>
      </c>
      <c r="E21">
        <v>0</v>
      </c>
      <c r="F21" s="5">
        <v>21</v>
      </c>
      <c r="I21" s="6">
        <f>SUM(Tabel2[[#This Row],[1. runde]:[4. runde]])</f>
        <v>21</v>
      </c>
    </row>
    <row r="22" spans="1:9" x14ac:dyDescent="0.2">
      <c r="A22" t="s">
        <v>47</v>
      </c>
      <c r="B22" s="18">
        <v>2013</v>
      </c>
      <c r="C22" s="4" t="s">
        <v>29</v>
      </c>
      <c r="D22" t="s">
        <v>12</v>
      </c>
      <c r="E22">
        <v>0</v>
      </c>
      <c r="F22" s="5">
        <v>18</v>
      </c>
      <c r="I22" s="6">
        <f>SUM(Tabel2[[#This Row],[1. runde]:[4. runde]])</f>
        <v>18</v>
      </c>
    </row>
    <row r="23" spans="1:9" x14ac:dyDescent="0.2">
      <c r="A23" t="s">
        <v>33</v>
      </c>
      <c r="B23" s="18">
        <v>2011</v>
      </c>
      <c r="C23" s="4" t="s">
        <v>29</v>
      </c>
      <c r="D23" t="s">
        <v>12</v>
      </c>
      <c r="E23">
        <v>5</v>
      </c>
      <c r="F23">
        <v>12</v>
      </c>
      <c r="I23" s="6">
        <f>SUM(Tabel2[[#This Row],[1. runde]:[4. runde]])</f>
        <v>17</v>
      </c>
    </row>
    <row r="24" spans="1:9" x14ac:dyDescent="0.2">
      <c r="A24" t="s">
        <v>36</v>
      </c>
      <c r="B24" s="18">
        <v>2013</v>
      </c>
      <c r="C24" s="4" t="s">
        <v>29</v>
      </c>
      <c r="D24" t="s">
        <v>12</v>
      </c>
      <c r="E24">
        <v>16</v>
      </c>
      <c r="F24" s="16">
        <v>0</v>
      </c>
      <c r="I24" s="13">
        <f>SUM(Tabel2[[#This Row],[1. runde]:[4. runde]])</f>
        <v>16</v>
      </c>
    </row>
    <row r="25" spans="1:9" x14ac:dyDescent="0.2">
      <c r="A25" t="s">
        <v>41</v>
      </c>
      <c r="B25" s="18">
        <v>2012</v>
      </c>
      <c r="C25" s="4" t="s">
        <v>29</v>
      </c>
      <c r="D25" s="4" t="s">
        <v>12</v>
      </c>
      <c r="E25">
        <v>0</v>
      </c>
      <c r="F25">
        <v>13</v>
      </c>
      <c r="I25" s="6">
        <f>SUM(Tabel2[[#This Row],[1. runde]:[4. runde]])</f>
        <v>13</v>
      </c>
    </row>
    <row r="26" spans="1:9" x14ac:dyDescent="0.2">
      <c r="A26" t="s">
        <v>43</v>
      </c>
      <c r="B26" s="18">
        <v>2012</v>
      </c>
      <c r="C26" s="4" t="s">
        <v>29</v>
      </c>
      <c r="D26" s="4" t="s">
        <v>12</v>
      </c>
      <c r="E26">
        <v>0</v>
      </c>
      <c r="F26">
        <v>9</v>
      </c>
      <c r="I26" s="6">
        <f>SUM(Tabel2[[#This Row],[1. runde]:[4. runde]])</f>
        <v>9</v>
      </c>
    </row>
    <row r="27" spans="1:9" x14ac:dyDescent="0.2">
      <c r="A27" t="s">
        <v>55</v>
      </c>
      <c r="B27" s="18">
        <v>2010</v>
      </c>
      <c r="C27" s="4" t="s">
        <v>10</v>
      </c>
      <c r="D27" t="s">
        <v>12</v>
      </c>
      <c r="E27">
        <v>0</v>
      </c>
      <c r="F27">
        <v>9</v>
      </c>
      <c r="I27" s="6">
        <f>SUM(Tabel2[[#This Row],[1. runde]:[4. runde]])</f>
        <v>9</v>
      </c>
    </row>
    <row r="28" spans="1:9" x14ac:dyDescent="0.2">
      <c r="A28" t="s">
        <v>42</v>
      </c>
      <c r="B28" s="18">
        <v>2013</v>
      </c>
      <c r="C28" s="4" t="s">
        <v>29</v>
      </c>
      <c r="D28" t="s">
        <v>12</v>
      </c>
      <c r="E28">
        <v>0</v>
      </c>
      <c r="F28" s="5">
        <v>2</v>
      </c>
      <c r="I28" s="6">
        <f>SUM(Tabel2[[#This Row],[1. runde]:[4. runde]])</f>
        <v>2</v>
      </c>
    </row>
    <row r="29" spans="1:9" x14ac:dyDescent="0.2">
      <c r="C29" s="4"/>
      <c r="I29" s="6"/>
    </row>
    <row r="30" spans="1:9" x14ac:dyDescent="0.2">
      <c r="C30" s="4"/>
      <c r="D30" s="4"/>
      <c r="I30" s="13"/>
    </row>
    <row r="31" spans="1:9" x14ac:dyDescent="0.2">
      <c r="C31" s="4"/>
      <c r="E31" s="5"/>
      <c r="I31" s="6"/>
    </row>
    <row r="32" spans="1:9" x14ac:dyDescent="0.2">
      <c r="C32" s="4"/>
      <c r="E32" s="5"/>
      <c r="I32" s="6"/>
    </row>
    <row r="33" spans="2:9" x14ac:dyDescent="0.2">
      <c r="C33" s="4"/>
      <c r="I33" s="6"/>
    </row>
    <row r="34" spans="2:9" x14ac:dyDescent="0.2">
      <c r="C34" s="4"/>
      <c r="I34" s="6"/>
    </row>
    <row r="35" spans="2:9" x14ac:dyDescent="0.2">
      <c r="C35" s="4"/>
      <c r="D35" s="12"/>
      <c r="I35" s="13"/>
    </row>
    <row r="36" spans="2:9" x14ac:dyDescent="0.2">
      <c r="C36" s="4"/>
      <c r="D36" s="12"/>
      <c r="I36" s="13"/>
    </row>
    <row r="37" spans="2:9" x14ac:dyDescent="0.2">
      <c r="C37" s="4"/>
      <c r="I37" s="6"/>
    </row>
    <row r="38" spans="2:9" x14ac:dyDescent="0.2">
      <c r="B38" s="15"/>
      <c r="C38" s="4"/>
      <c r="I38" s="13"/>
    </row>
    <row r="39" spans="2:9" x14ac:dyDescent="0.2">
      <c r="C39" s="4"/>
      <c r="D39" s="12"/>
      <c r="I39" s="13"/>
    </row>
    <row r="40" spans="2:9" x14ac:dyDescent="0.2">
      <c r="C40" s="4"/>
      <c r="I40" s="6"/>
    </row>
    <row r="41" spans="2:9" x14ac:dyDescent="0.2">
      <c r="C41" s="4"/>
      <c r="E41" s="5"/>
      <c r="I41" s="6"/>
    </row>
    <row r="42" spans="2:9" x14ac:dyDescent="0.2">
      <c r="C42" s="4"/>
      <c r="I42" s="6"/>
    </row>
    <row r="43" spans="2:9" x14ac:dyDescent="0.2">
      <c r="C43" s="4"/>
      <c r="I43" s="6"/>
    </row>
    <row r="44" spans="2:9" x14ac:dyDescent="0.2">
      <c r="C44" s="4"/>
      <c r="I44" s="6"/>
    </row>
    <row r="45" spans="2:9" x14ac:dyDescent="0.2">
      <c r="C45" s="4"/>
      <c r="I45" s="6"/>
    </row>
    <row r="46" spans="2:9" x14ac:dyDescent="0.2">
      <c r="C46" s="4"/>
      <c r="I46" s="6"/>
    </row>
    <row r="47" spans="2:9" x14ac:dyDescent="0.2">
      <c r="C47" s="4"/>
      <c r="D47" s="12"/>
      <c r="I47" s="13"/>
    </row>
    <row r="48" spans="2:9" x14ac:dyDescent="0.2">
      <c r="C48" s="4"/>
      <c r="I48" s="6"/>
    </row>
    <row r="49" spans="3:9" x14ac:dyDescent="0.2">
      <c r="C49" s="4"/>
      <c r="D49" s="4"/>
      <c r="I49" s="13"/>
    </row>
    <row r="50" spans="3:9" x14ac:dyDescent="0.2">
      <c r="I50" s="6"/>
    </row>
    <row r="51" spans="3:9" x14ac:dyDescent="0.2">
      <c r="I51" s="6"/>
    </row>
    <row r="52" spans="3:9" x14ac:dyDescent="0.2">
      <c r="F52"/>
      <c r="I52" s="6"/>
    </row>
    <row r="53" spans="3:9" x14ac:dyDescent="0.2">
      <c r="I53" s="6"/>
    </row>
    <row r="54" spans="3:9" x14ac:dyDescent="0.2">
      <c r="I54" s="6"/>
    </row>
    <row r="55" spans="3:9" x14ac:dyDescent="0.2">
      <c r="I55" s="6"/>
    </row>
    <row r="56" spans="3:9" x14ac:dyDescent="0.2">
      <c r="I56" s="6"/>
    </row>
    <row r="57" spans="3:9" x14ac:dyDescent="0.2">
      <c r="I57" s="6"/>
    </row>
    <row r="58" spans="3:9" x14ac:dyDescent="0.2">
      <c r="I58" s="6"/>
    </row>
    <row r="59" spans="3:9" x14ac:dyDescent="0.2">
      <c r="I59" s="6"/>
    </row>
    <row r="60" spans="3:9" x14ac:dyDescent="0.2">
      <c r="I60" s="6"/>
    </row>
  </sheetData>
  <pageMargins left="0.7" right="0.7" top="0.75" bottom="0.75" header="0.51180555555555496" footer="0.51180555555555496"/>
  <pageSetup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A6" sqref="A6"/>
    </sheetView>
  </sheetViews>
  <sheetFormatPr baseColWidth="10" defaultColWidth="8.83203125" defaultRowHeight="15" x14ac:dyDescent="0.2"/>
  <cols>
    <col min="1" max="1025" width="8.5"/>
  </cols>
  <sheetData>
    <row r="1" spans="1:9" ht="16.25" customHeight="1" x14ac:dyDescent="0.2">
      <c r="A1" s="7" t="s">
        <v>13</v>
      </c>
      <c r="B1" s="7"/>
      <c r="C1" s="7"/>
      <c r="D1" s="7"/>
      <c r="E1" s="7"/>
      <c r="F1" s="7"/>
      <c r="G1" s="7"/>
      <c r="H1" s="7"/>
      <c r="I1" s="8"/>
    </row>
    <row r="2" spans="1:9" ht="18.5" customHeight="1" x14ac:dyDescent="0.2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20.5" customHeight="1" x14ac:dyDescent="0.2">
      <c r="A3" s="8" t="s">
        <v>15</v>
      </c>
    </row>
    <row r="4" spans="1:9" ht="17.5" customHeight="1" x14ac:dyDescent="0.2">
      <c r="A4" s="8" t="s">
        <v>16</v>
      </c>
    </row>
    <row r="5" spans="1:9" x14ac:dyDescent="0.2">
      <c r="A5" t="s">
        <v>17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8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31.83203125" bestFit="1" customWidth="1"/>
  </cols>
  <sheetData>
    <row r="1" spans="1:2" x14ac:dyDescent="0.2">
      <c r="A1" t="s">
        <v>12</v>
      </c>
      <c r="B1" t="s">
        <v>22</v>
      </c>
    </row>
    <row r="2" spans="1:2" x14ac:dyDescent="0.2">
      <c r="A2" t="s">
        <v>18</v>
      </c>
      <c r="B2" t="s">
        <v>23</v>
      </c>
    </row>
    <row r="3" spans="1:2" x14ac:dyDescent="0.2">
      <c r="A3" t="s">
        <v>9</v>
      </c>
      <c r="B3" t="s">
        <v>24</v>
      </c>
    </row>
    <row r="4" spans="1:2" x14ac:dyDescent="0.2">
      <c r="A4" t="s">
        <v>11</v>
      </c>
      <c r="B4" t="s">
        <v>25</v>
      </c>
    </row>
    <row r="5" spans="1:2" x14ac:dyDescent="0.2">
      <c r="A5" t="s">
        <v>30</v>
      </c>
      <c r="B5" t="s">
        <v>26</v>
      </c>
    </row>
    <row r="6" spans="1:2" x14ac:dyDescent="0.2">
      <c r="A6" t="s">
        <v>20</v>
      </c>
      <c r="B6" t="s">
        <v>27</v>
      </c>
    </row>
    <row r="7" spans="1:2" x14ac:dyDescent="0.2">
      <c r="A7" t="s">
        <v>19</v>
      </c>
      <c r="B7" t="s">
        <v>28</v>
      </c>
    </row>
    <row r="8" spans="1:2" x14ac:dyDescent="0.2">
      <c r="A8" t="s">
        <v>31</v>
      </c>
      <c r="B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Microsoft Office User</cp:lastModifiedBy>
  <cp:revision>1</cp:revision>
  <dcterms:created xsi:type="dcterms:W3CDTF">2017-11-20T09:33:57Z</dcterms:created>
  <dcterms:modified xsi:type="dcterms:W3CDTF">2022-02-14T15:20:08Z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